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9\"/>
    </mc:Choice>
  </mc:AlternateContent>
  <xr:revisionPtr revIDLastSave="0" documentId="13_ncr:1_{356EE8B1-F663-458A-BBED-0385BA13C1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deicomiso" sheetId="1" r:id="rId1"/>
    <sheet name="Catalogo" sheetId="4" r:id="rId2"/>
    <sheet name="Guia" sheetId="5" r:id="rId3"/>
  </sheets>
  <definedNames>
    <definedName name="_xlnm._FilterDatabase" localSheetId="0" hidden="1">Fideicomiso!$L$2:$L$51</definedName>
    <definedName name="_xlnm._FilterDatabase" localSheetId="2" hidden="1">Guia!$B$11:$E$31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4" l="1"/>
  <c r="D8" i="4" l="1"/>
  <c r="D10" i="4"/>
  <c r="D11" i="4"/>
  <c r="D12" i="4" s="1"/>
  <c r="D13" i="4" s="1"/>
  <c r="D14" i="4" s="1"/>
  <c r="D17" i="4"/>
  <c r="D18" i="4" s="1"/>
  <c r="D19" i="4" s="1"/>
  <c r="D20" i="4" s="1"/>
  <c r="D21" i="4" s="1"/>
  <c r="D22" i="4"/>
  <c r="D23" i="4"/>
  <c r="D24" i="4" s="1"/>
  <c r="D25" i="4" s="1"/>
  <c r="D26" i="4" s="1"/>
  <c r="D27" i="4" s="1"/>
  <c r="D29" i="4"/>
  <c r="D30" i="4" s="1"/>
  <c r="D31" i="4" s="1"/>
  <c r="D33" i="4"/>
  <c r="D34" i="4" s="1"/>
  <c r="D35" i="4" s="1"/>
  <c r="D36" i="4"/>
  <c r="D37" i="4" s="1"/>
  <c r="D38" i="4"/>
  <c r="D39" i="4" s="1"/>
  <c r="D40" i="4" s="1"/>
  <c r="D41" i="4" s="1"/>
  <c r="D42" i="4" s="1"/>
  <c r="D43" i="4" s="1"/>
  <c r="D44" i="4"/>
  <c r="D45" i="4" s="1"/>
  <c r="D46" i="4" s="1"/>
  <c r="D47" i="4"/>
  <c r="D5" i="4"/>
  <c r="D6" i="4" s="1"/>
  <c r="D7" i="4" s="1"/>
  <c r="F3" i="4"/>
</calcChain>
</file>

<file path=xl/sharedStrings.xml><?xml version="1.0" encoding="utf-8"?>
<sst xmlns="http://schemas.openxmlformats.org/spreadsheetml/2006/main" count="547" uniqueCount="218">
  <si>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</si>
  <si>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</si>
  <si>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</si>
  <si>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Sub Fondo</t>
  </si>
  <si>
    <t>Sección  (divisiones del fondo)</t>
  </si>
  <si>
    <t>Sub Sección</t>
  </si>
  <si>
    <t>Municipio de León</t>
  </si>
  <si>
    <t>ML</t>
  </si>
  <si>
    <t>00</t>
  </si>
  <si>
    <t>01</t>
  </si>
  <si>
    <t>02</t>
  </si>
  <si>
    <t xml:space="preserve">Dirección General </t>
  </si>
  <si>
    <t>Escrituración de lotes</t>
  </si>
  <si>
    <t>Conciliaciones bancarias</t>
  </si>
  <si>
    <t>Anteproyecto de egresos</t>
  </si>
  <si>
    <t>Modificación de presupuestos</t>
  </si>
  <si>
    <t>Captura y reportes de PBR</t>
  </si>
  <si>
    <t>Cierre</t>
  </si>
  <si>
    <t>Estados financieros</t>
  </si>
  <si>
    <t>Nóminas</t>
  </si>
  <si>
    <t>Capacitación</t>
  </si>
  <si>
    <t>Prestaciones</t>
  </si>
  <si>
    <t>Reclutamiento de selección y contratación de personal</t>
  </si>
  <si>
    <t xml:space="preserve">Bajas, finiquitos, y/o liquidación de personal </t>
  </si>
  <si>
    <t>Obligaciones fiscales</t>
  </si>
  <si>
    <t>Declaraciones anuales</t>
  </si>
  <si>
    <t>Declaraciones patrimoniales</t>
  </si>
  <si>
    <t xml:space="preserve">Área técnica </t>
  </si>
  <si>
    <t>Programas</t>
  </si>
  <si>
    <t>Obras a realizar</t>
  </si>
  <si>
    <t>Promoción y propuestas de ventas de terreno</t>
  </si>
  <si>
    <t>Solicitud de pagos</t>
  </si>
  <si>
    <t>Caja chica</t>
  </si>
  <si>
    <t>Gastos a reserva de comprobar</t>
  </si>
  <si>
    <t>Mantenimiento</t>
  </si>
  <si>
    <t>Inmueble</t>
  </si>
  <si>
    <t>Áreas Verdes</t>
  </si>
  <si>
    <t>Reportes de predios</t>
  </si>
  <si>
    <t>Transparencia</t>
  </si>
  <si>
    <t>Auditorias</t>
  </si>
  <si>
    <t>Enlaces con entidades</t>
  </si>
  <si>
    <t>Auditorias internas</t>
  </si>
  <si>
    <t>Actas</t>
  </si>
  <si>
    <t>Comité</t>
  </si>
  <si>
    <t>Consejo</t>
  </si>
  <si>
    <t>Administrativo</t>
  </si>
  <si>
    <t>Clave Fondo</t>
  </si>
  <si>
    <t>Clave Sub Fondo</t>
  </si>
  <si>
    <t>Clave Serie</t>
  </si>
  <si>
    <t>Clave Sub Serie</t>
  </si>
  <si>
    <t xml:space="preserve">Sub serie </t>
  </si>
  <si>
    <t xml:space="preserve">Fideicomiso de Ciudad Industrial de León </t>
  </si>
  <si>
    <t>045</t>
  </si>
  <si>
    <t>001</t>
  </si>
  <si>
    <t>050</t>
  </si>
  <si>
    <t>005</t>
  </si>
  <si>
    <t>018</t>
  </si>
  <si>
    <t>058</t>
  </si>
  <si>
    <t>052</t>
  </si>
  <si>
    <t>043</t>
  </si>
  <si>
    <t>060</t>
  </si>
  <si>
    <t>039</t>
  </si>
  <si>
    <t>012</t>
  </si>
  <si>
    <t>036</t>
  </si>
  <si>
    <t>007</t>
  </si>
  <si>
    <t xml:space="preserve">Serie </t>
  </si>
  <si>
    <t>Clave Sección</t>
  </si>
  <si>
    <t>Clave Sub Sección</t>
  </si>
  <si>
    <t>017</t>
  </si>
  <si>
    <t>Correspondencia</t>
  </si>
  <si>
    <t>175</t>
  </si>
  <si>
    <t>Archivo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</si>
  <si>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</si>
  <si>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</si>
  <si>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</si>
  <si>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</si>
  <si>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</si>
  <si>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</si>
  <si>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</si>
  <si>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</si>
  <si>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</si>
  <si>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</si>
  <si>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</si>
  <si>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</si>
  <si>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</si>
  <si>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</si>
  <si>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</si>
  <si>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</si>
  <si>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X</t>
  </si>
  <si>
    <t>Sección: 01 Gestión de la Secretaría Particular</t>
  </si>
  <si>
    <t>Subsección</t>
  </si>
  <si>
    <t xml:space="preserve">Código / Serie </t>
  </si>
  <si>
    <t>Serie documental</t>
  </si>
  <si>
    <t>Descripción</t>
  </si>
  <si>
    <t>CATALOGO DE DISPOSICIÓN DOCUMENTAL (CDD)
DEPENDENCIA O ENTIDAD:</t>
  </si>
  <si>
    <t>JUSTIFICACION DE VIGENCIA (BASE LEGAL)</t>
  </si>
  <si>
    <t>Asesoría jurídica</t>
  </si>
  <si>
    <t>Atención a requerimientos</t>
  </si>
  <si>
    <t>Cuenta pública</t>
  </si>
  <si>
    <t>Inspección y vigilancia</t>
  </si>
  <si>
    <t>Supervisión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</si>
  <si>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</si>
  <si>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Trámite.</t>
    </r>
  </si>
  <si>
    <t>Propietarios de lotes</t>
  </si>
  <si>
    <t>Espacios públicos</t>
  </si>
  <si>
    <t>Presupuesto basado en resultados (PBR)</t>
  </si>
  <si>
    <t>Recursos humanos</t>
  </si>
  <si>
    <t>Atención a clientes</t>
  </si>
  <si>
    <t>Mobiliario y equipo</t>
  </si>
  <si>
    <t xml:space="preserve">Equipo informático </t>
  </si>
  <si>
    <t>Clave de Clasificación Archivística</t>
  </si>
  <si>
    <t>Coordinación administrativa</t>
  </si>
  <si>
    <t>Pago a proveedores</t>
  </si>
  <si>
    <t>Personal por honorarios</t>
  </si>
  <si>
    <t>Pagos a proveedores</t>
  </si>
  <si>
    <t xml:space="preserve">Unidad administrativa: FIDEICOMISO CIUDAD INDUSTRIAL DE LEON </t>
  </si>
  <si>
    <t xml:space="preserve">Cargo:   Auxiliar Contable </t>
  </si>
  <si>
    <t>Teléfono: (477) 7635016</t>
  </si>
  <si>
    <t>Correo electrónico: ciudadindustrial@prodigy.net.mx</t>
  </si>
  <si>
    <t xml:space="preserve">Informes Financieros  trimestrales   y cuenta publica </t>
  </si>
  <si>
    <t>NACG 01</t>
  </si>
  <si>
    <t xml:space="preserve">Expediente de oficios de pago con documentos de respaldo  </t>
  </si>
  <si>
    <t>documentos respaldo para tramite legales</t>
  </si>
  <si>
    <t>documentos antecedentes de obras</t>
  </si>
  <si>
    <t>Árbol de problema y objetivo, MIR y diagnóstico</t>
  </si>
  <si>
    <t>Verificaciones de predios</t>
  </si>
  <si>
    <t xml:space="preserve">LEY ORGANICA DEL EDO DE GTO  </t>
  </si>
  <si>
    <t xml:space="preserve">Documentos legales </t>
  </si>
  <si>
    <t xml:space="preserve">Correspondencia </t>
  </si>
  <si>
    <t>Recibida</t>
  </si>
  <si>
    <t>Enviada</t>
  </si>
  <si>
    <t xml:space="preserve">Declaraciones </t>
  </si>
  <si>
    <t>Control Interno</t>
  </si>
  <si>
    <t xml:space="preserve">Obras realizadas </t>
  </si>
  <si>
    <t>3a etapa</t>
  </si>
  <si>
    <t>Parque piel</t>
  </si>
  <si>
    <t>Pagos de IMSS E INFONAVIT</t>
  </si>
  <si>
    <t>Inmuebles</t>
  </si>
  <si>
    <t>Correspondencia recibida y enviada</t>
  </si>
  <si>
    <t xml:space="preserve">Control interno </t>
  </si>
  <si>
    <t xml:space="preserve">transferencia de archivos </t>
  </si>
  <si>
    <t>Documentos Legales</t>
  </si>
  <si>
    <t>04</t>
  </si>
  <si>
    <t>283</t>
  </si>
  <si>
    <t>Control interno</t>
  </si>
  <si>
    <t>06</t>
  </si>
  <si>
    <t>284</t>
  </si>
  <si>
    <t>03</t>
  </si>
  <si>
    <t>Cd industrial</t>
  </si>
  <si>
    <t xml:space="preserve">Mantenimiento de vehículos </t>
  </si>
  <si>
    <t>Bitácoras de control</t>
  </si>
  <si>
    <t>Bitácoras de Control</t>
  </si>
  <si>
    <t>Pólizas contables</t>
  </si>
  <si>
    <t>Declaraciones mensuales</t>
  </si>
  <si>
    <t>20ML.5059/01.00/001.01</t>
  </si>
  <si>
    <t>20ML.5059/01.00/001.02</t>
  </si>
  <si>
    <t>20ML.5059/01.00/001.03</t>
  </si>
  <si>
    <t>20ML.5059/01.00/005.01</t>
  </si>
  <si>
    <t>20ML.5059/01.00/045.01</t>
  </si>
  <si>
    <t>20ML.5059/01.00/045.02</t>
  </si>
  <si>
    <t>20ML.5059/01.00/045.03</t>
  </si>
  <si>
    <t>20ML.5059/01.00/050.01</t>
  </si>
  <si>
    <t>20ML.5059/01.00/050.02</t>
  </si>
  <si>
    <t>20ML.5059/01.00/017.01</t>
  </si>
  <si>
    <t>20ML.5059/01.00/017.02</t>
  </si>
  <si>
    <t>20ML.5059/01.00/175.01</t>
  </si>
  <si>
    <t>20ML.5059/01.01/018.01</t>
  </si>
  <si>
    <t>20ML.5059/01.01/018.02</t>
  </si>
  <si>
    <t>20ML.5059/01.01/018.03</t>
  </si>
  <si>
    <t>20ML.5059/01.01/018.04</t>
  </si>
  <si>
    <t>20ML.5059/01.01/018.05</t>
  </si>
  <si>
    <t>20ML.5059/01.01/043.01</t>
  </si>
  <si>
    <t>20ML.5059/01.01/043.02</t>
  </si>
  <si>
    <t>20ML.5059/01.01/043.03</t>
  </si>
  <si>
    <t>20ML.5059/01.01/045.01</t>
  </si>
  <si>
    <t>20ML.5059/01.01/045.02</t>
  </si>
  <si>
    <t>20ML.5059/01.01/045.03</t>
  </si>
  <si>
    <t>20ML.5059/01.01/052.01</t>
  </si>
  <si>
    <t>20ML.5059/01.01/052.02</t>
  </si>
  <si>
    <t>20ML.5059/01.01/052.03</t>
  </si>
  <si>
    <t>20ML.5059/01.01/052.04</t>
  </si>
  <si>
    <t>20ML.5059/01.01/052.05</t>
  </si>
  <si>
    <t>20ML.5059/01.01/052.06</t>
  </si>
  <si>
    <t>20ML.5059/01.01/058.01</t>
  </si>
  <si>
    <t>20ML.5059/01.01/058.02</t>
  </si>
  <si>
    <t>20ML.5059/01.01/058.03</t>
  </si>
  <si>
    <t>20ML.5059/01.01/175.01</t>
  </si>
  <si>
    <t>20ML.5059/01.01/007.01</t>
  </si>
  <si>
    <t>20ML.5059/01.01/012.01</t>
  </si>
  <si>
    <t>20ML.5059/01.01/012.02</t>
  </si>
  <si>
    <t>20ML.5059/01.01/012.03</t>
  </si>
  <si>
    <t>20ML.5059/01.01/012.04</t>
  </si>
  <si>
    <t>20ML.5059/01.01/283.01</t>
  </si>
  <si>
    <t>20ML.5059/01.01/039.01</t>
  </si>
  <si>
    <t>20ML.5059/01.01/039.02</t>
  </si>
  <si>
    <t>20ML.5059/01.01/039.03</t>
  </si>
  <si>
    <t>20ML.5059/01.01/039.04</t>
  </si>
  <si>
    <t>20ML.5059/01.01/039.05</t>
  </si>
  <si>
    <t>20ML.5059/01.01/039.06</t>
  </si>
  <si>
    <t>20ML.5059/01.02/036.01</t>
  </si>
  <si>
    <t>20ML.5059/01.02/060.00</t>
  </si>
  <si>
    <t>20ML.5059/01.02/284.01</t>
  </si>
  <si>
    <t>20ML.5059/01.02/284.02</t>
  </si>
  <si>
    <t>20ML.5059/01.02/284.03</t>
  </si>
  <si>
    <t>20ML.5059/01.02/175.01</t>
  </si>
  <si>
    <t>05</t>
  </si>
  <si>
    <t>Nombre del encargado:   Cruz Mireya González Cervantes</t>
  </si>
  <si>
    <t xml:space="preserve">Dirección: Coordinación administrativa </t>
  </si>
  <si>
    <t xml:space="preserve">Actas de Cesión de Comité </t>
  </si>
  <si>
    <t xml:space="preserve">comprobantes pago de impuestos correspondientes </t>
  </si>
  <si>
    <t xml:space="preserve">Expedientes con documentación de personal </t>
  </si>
  <si>
    <t xml:space="preserve">Informe  técnicos en que se encuentran las urbanizaciones </t>
  </si>
  <si>
    <t>documentos  de atención a Requerimientos</t>
  </si>
  <si>
    <t xml:space="preserve">Bitácoras varias para  control interno </t>
  </si>
  <si>
    <t>Planos, avalúos, levantamientos topográficos, etc.</t>
  </si>
  <si>
    <t xml:space="preserve">Documentación de Obras diversas realizadas en fraccionamientos </t>
  </si>
  <si>
    <t>Cierre, auxiliares, balanzas de comprobación</t>
  </si>
  <si>
    <t>Pagos de IMSS e INFONAVIT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</si>
</sst>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sz val="48"/>
      <color theme="1"/>
      <name val="Arial"/>
      <family val="2"/>
    </font>
    <font>
      <sz val="36"/>
      <color theme="1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7" fillId="2" borderId="6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1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9" fillId="2" borderId="6" xfId="0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6" xfId="0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/>
    <xf numFmtId="0" fontId="16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/>
    <xf numFmtId="0" fontId="9" fillId="2" borderId="5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49" fontId="16" fillId="7" borderId="1" xfId="0" applyNumberFormat="1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6" fillId="7" borderId="8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49" fontId="16" fillId="7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16" fillId="4" borderId="15" xfId="0" applyFont="1" applyFill="1" applyBorder="1" applyAlignment="1">
      <alignment horizontal="left" vertical="center" wrapText="1"/>
    </xf>
    <xf numFmtId="0" fontId="16" fillId="4" borderId="16" xfId="0" applyFont="1" applyFill="1" applyBorder="1" applyAlignment="1">
      <alignment horizontal="left" vertical="center" wrapText="1"/>
    </xf>
    <xf numFmtId="49" fontId="14" fillId="7" borderId="1" xfId="0" applyNumberFormat="1" applyFont="1" applyFill="1" applyBorder="1" applyAlignment="1">
      <alignment horizontal="center" vertical="center" wrapText="1"/>
    </xf>
    <xf numFmtId="49" fontId="14" fillId="7" borderId="8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textRotation="90" wrapText="1"/>
    </xf>
    <xf numFmtId="0" fontId="17" fillId="0" borderId="7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textRotation="90" wrapText="1"/>
    </xf>
    <xf numFmtId="0" fontId="17" fillId="0" borderId="8" xfId="0" applyFont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8" xfId="0" applyFont="1" applyBorder="1" applyAlignment="1">
      <alignment horizontal="center" vertical="center" textRotation="90" wrapText="1"/>
    </xf>
    <xf numFmtId="49" fontId="14" fillId="4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49" fontId="11" fillId="5" borderId="12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217713</xdr:colOff>
      <xdr:row>0</xdr:row>
      <xdr:rowOff>95251</xdr:rowOff>
    </xdr:from>
    <xdr:to>
      <xdr:col>2</xdr:col>
      <xdr:colOff>299356</xdr:colOff>
      <xdr:row>2</xdr:row>
      <xdr:rowOff>198497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217713" y="95251"/>
          <a:ext cx="1061357" cy="15319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68790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59531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5"/>
  <sheetViews>
    <sheetView tabSelected="1" zoomScale="70" zoomScaleNormal="70" workbookViewId="0">
      <selection activeCell="C1" sqref="C1"/>
    </sheetView>
  </sheetViews>
  <sheetFormatPr baseColWidth="10" defaultRowHeight="15.75" x14ac:dyDescent="0.25"/>
  <cols>
    <col min="1" max="1" width="3.28515625" customWidth="1"/>
    <col min="2" max="2" width="11.42578125" customWidth="1"/>
    <col min="3" max="3" width="12" customWidth="1"/>
    <col min="4" max="4" width="15.7109375" customWidth="1"/>
    <col min="5" max="5" width="12.85546875" customWidth="1"/>
    <col min="6" max="6" width="12" customWidth="1"/>
    <col min="8" max="8" width="21.85546875" customWidth="1"/>
    <col min="9" max="9" width="11.42578125" style="21"/>
    <col min="10" max="10" width="20.140625" customWidth="1"/>
    <col min="11" max="11" width="8.28515625" style="11" customWidth="1"/>
    <col min="12" max="12" width="39.42578125" style="6" customWidth="1"/>
    <col min="13" max="13" width="11.28515625" style="8" customWidth="1"/>
    <col min="14" max="14" width="39.42578125" style="6" customWidth="1"/>
    <col min="15" max="15" width="29.140625" style="3" customWidth="1"/>
  </cols>
  <sheetData>
    <row r="1" spans="2:15" ht="16.5" thickBot="1" x14ac:dyDescent="0.3"/>
    <row r="2" spans="2:15" ht="96" customHeight="1" x14ac:dyDescent="0.25">
      <c r="B2" s="87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</row>
    <row r="3" spans="2:15" ht="31.5" x14ac:dyDescent="0.25">
      <c r="B3" s="4" t="s">
        <v>1</v>
      </c>
      <c r="C3" s="1" t="s">
        <v>46</v>
      </c>
      <c r="D3" s="1" t="s">
        <v>2</v>
      </c>
      <c r="E3" s="5" t="s">
        <v>47</v>
      </c>
      <c r="F3" s="1" t="s">
        <v>3</v>
      </c>
      <c r="G3" s="5" t="s">
        <v>66</v>
      </c>
      <c r="H3" s="1" t="s">
        <v>4</v>
      </c>
      <c r="I3" s="5" t="s">
        <v>67</v>
      </c>
      <c r="J3" s="1" t="s">
        <v>5</v>
      </c>
      <c r="K3" s="9" t="s">
        <v>48</v>
      </c>
      <c r="L3" s="9" t="s">
        <v>65</v>
      </c>
      <c r="M3" s="10" t="s">
        <v>49</v>
      </c>
      <c r="N3" s="10" t="s">
        <v>50</v>
      </c>
      <c r="O3" s="7" t="s">
        <v>110</v>
      </c>
    </row>
    <row r="4" spans="2:15" ht="15.75" customHeight="1" x14ac:dyDescent="0.25">
      <c r="B4" s="80">
        <v>20</v>
      </c>
      <c r="C4" s="82" t="s">
        <v>7</v>
      </c>
      <c r="D4" s="82" t="s">
        <v>6</v>
      </c>
      <c r="E4" s="82">
        <v>5059</v>
      </c>
      <c r="F4" s="84" t="s">
        <v>51</v>
      </c>
      <c r="G4" s="78" t="s">
        <v>9</v>
      </c>
      <c r="H4" s="78" t="s">
        <v>11</v>
      </c>
      <c r="I4" s="92" t="s">
        <v>8</v>
      </c>
      <c r="J4" s="92"/>
      <c r="K4" s="71" t="s">
        <v>53</v>
      </c>
      <c r="L4" s="70" t="s">
        <v>42</v>
      </c>
      <c r="M4" s="61" t="s">
        <v>9</v>
      </c>
      <c r="N4" s="47" t="s">
        <v>43</v>
      </c>
      <c r="O4" s="56" t="s">
        <v>154</v>
      </c>
    </row>
    <row r="5" spans="2:15" ht="15.75" customHeight="1" x14ac:dyDescent="0.25">
      <c r="B5" s="80"/>
      <c r="C5" s="82"/>
      <c r="D5" s="82"/>
      <c r="E5" s="82"/>
      <c r="F5" s="84"/>
      <c r="G5" s="78"/>
      <c r="H5" s="78"/>
      <c r="I5" s="92"/>
      <c r="J5" s="92"/>
      <c r="K5" s="71"/>
      <c r="L5" s="70"/>
      <c r="M5" s="45" t="s">
        <v>10</v>
      </c>
      <c r="N5" s="47" t="s">
        <v>44</v>
      </c>
      <c r="O5" s="57" t="s">
        <v>155</v>
      </c>
    </row>
    <row r="6" spans="2:15" ht="15.75" customHeight="1" x14ac:dyDescent="0.25">
      <c r="B6" s="80"/>
      <c r="C6" s="82"/>
      <c r="D6" s="82"/>
      <c r="E6" s="82"/>
      <c r="F6" s="84"/>
      <c r="G6" s="78"/>
      <c r="H6" s="78"/>
      <c r="I6" s="92"/>
      <c r="J6" s="92"/>
      <c r="K6" s="71"/>
      <c r="L6" s="70"/>
      <c r="M6" s="45" t="s">
        <v>147</v>
      </c>
      <c r="N6" s="47" t="s">
        <v>45</v>
      </c>
      <c r="O6" s="57" t="s">
        <v>156</v>
      </c>
    </row>
    <row r="7" spans="2:15" ht="15.75" customHeight="1" x14ac:dyDescent="0.25">
      <c r="B7" s="80"/>
      <c r="C7" s="82"/>
      <c r="D7" s="82"/>
      <c r="E7" s="82"/>
      <c r="F7" s="84"/>
      <c r="G7" s="78"/>
      <c r="H7" s="78"/>
      <c r="I7" s="92"/>
      <c r="J7" s="92"/>
      <c r="K7" s="71" t="s">
        <v>55</v>
      </c>
      <c r="L7" s="70" t="s">
        <v>96</v>
      </c>
      <c r="M7" s="45" t="s">
        <v>9</v>
      </c>
      <c r="N7" s="47" t="s">
        <v>12</v>
      </c>
      <c r="O7" s="57" t="s">
        <v>157</v>
      </c>
    </row>
    <row r="8" spans="2:15" ht="15.75" customHeight="1" x14ac:dyDescent="0.25">
      <c r="B8" s="80"/>
      <c r="C8" s="82"/>
      <c r="D8" s="82"/>
      <c r="E8" s="82"/>
      <c r="F8" s="84"/>
      <c r="G8" s="78"/>
      <c r="H8" s="78"/>
      <c r="I8" s="92"/>
      <c r="J8" s="92"/>
      <c r="K8" s="71"/>
      <c r="L8" s="70"/>
      <c r="M8" s="45" t="s">
        <v>10</v>
      </c>
      <c r="N8" s="47" t="s">
        <v>127</v>
      </c>
      <c r="O8" s="57" t="s">
        <v>157</v>
      </c>
    </row>
    <row r="9" spans="2:15" ht="15.75" customHeight="1" x14ac:dyDescent="0.25">
      <c r="B9" s="80"/>
      <c r="C9" s="82"/>
      <c r="D9" s="82"/>
      <c r="E9" s="82"/>
      <c r="F9" s="84"/>
      <c r="G9" s="78"/>
      <c r="H9" s="78"/>
      <c r="I9" s="92"/>
      <c r="J9" s="92"/>
      <c r="K9" s="71" t="s">
        <v>52</v>
      </c>
      <c r="L9" s="70" t="s">
        <v>105</v>
      </c>
      <c r="M9" s="45" t="s">
        <v>9</v>
      </c>
      <c r="N9" s="47" t="s">
        <v>14</v>
      </c>
      <c r="O9" s="57" t="s">
        <v>158</v>
      </c>
    </row>
    <row r="10" spans="2:15" ht="15.75" customHeight="1" x14ac:dyDescent="0.25">
      <c r="B10" s="80"/>
      <c r="C10" s="82"/>
      <c r="D10" s="82"/>
      <c r="E10" s="82"/>
      <c r="F10" s="84"/>
      <c r="G10" s="78"/>
      <c r="H10" s="78"/>
      <c r="I10" s="92"/>
      <c r="J10" s="92"/>
      <c r="K10" s="71"/>
      <c r="L10" s="70"/>
      <c r="M10" s="45" t="s">
        <v>10</v>
      </c>
      <c r="N10" s="47" t="s">
        <v>15</v>
      </c>
      <c r="O10" s="57" t="s">
        <v>159</v>
      </c>
    </row>
    <row r="11" spans="2:15" ht="15.75" customHeight="1" x14ac:dyDescent="0.25">
      <c r="B11" s="80"/>
      <c r="C11" s="82"/>
      <c r="D11" s="82"/>
      <c r="E11" s="82"/>
      <c r="F11" s="84"/>
      <c r="G11" s="78"/>
      <c r="H11" s="78"/>
      <c r="I11" s="92"/>
      <c r="J11" s="92"/>
      <c r="K11" s="71"/>
      <c r="L11" s="70"/>
      <c r="M11" s="45" t="s">
        <v>147</v>
      </c>
      <c r="N11" s="47" t="s">
        <v>16</v>
      </c>
      <c r="O11" s="57" t="s">
        <v>160</v>
      </c>
    </row>
    <row r="12" spans="2:15" ht="15.75" customHeight="1" x14ac:dyDescent="0.25">
      <c r="B12" s="80"/>
      <c r="C12" s="82"/>
      <c r="D12" s="82"/>
      <c r="E12" s="82"/>
      <c r="F12" s="84"/>
      <c r="G12" s="78"/>
      <c r="H12" s="78"/>
      <c r="I12" s="92"/>
      <c r="J12" s="92"/>
      <c r="K12" s="71" t="s">
        <v>54</v>
      </c>
      <c r="L12" s="70" t="s">
        <v>28</v>
      </c>
      <c r="M12" s="45" t="s">
        <v>9</v>
      </c>
      <c r="N12" s="47" t="s">
        <v>29</v>
      </c>
      <c r="O12" s="57" t="s">
        <v>161</v>
      </c>
    </row>
    <row r="13" spans="2:15" ht="31.5" x14ac:dyDescent="0.25">
      <c r="B13" s="80"/>
      <c r="C13" s="82"/>
      <c r="D13" s="82"/>
      <c r="E13" s="82"/>
      <c r="F13" s="84"/>
      <c r="G13" s="78"/>
      <c r="H13" s="78"/>
      <c r="I13" s="92"/>
      <c r="J13" s="92"/>
      <c r="K13" s="71"/>
      <c r="L13" s="70"/>
      <c r="M13" s="45" t="s">
        <v>10</v>
      </c>
      <c r="N13" s="47" t="s">
        <v>30</v>
      </c>
      <c r="O13" s="57" t="s">
        <v>162</v>
      </c>
    </row>
    <row r="14" spans="2:15" ht="15.75" customHeight="1" x14ac:dyDescent="0.25">
      <c r="B14" s="80"/>
      <c r="C14" s="82"/>
      <c r="D14" s="82"/>
      <c r="E14" s="82"/>
      <c r="F14" s="84"/>
      <c r="G14" s="78"/>
      <c r="H14" s="78"/>
      <c r="I14" s="92"/>
      <c r="J14" s="92"/>
      <c r="K14" s="71" t="s">
        <v>68</v>
      </c>
      <c r="L14" s="70" t="s">
        <v>128</v>
      </c>
      <c r="M14" s="45" t="s">
        <v>9</v>
      </c>
      <c r="N14" s="47" t="s">
        <v>129</v>
      </c>
      <c r="O14" s="57" t="s">
        <v>163</v>
      </c>
    </row>
    <row r="15" spans="2:15" ht="15.75" customHeight="1" x14ac:dyDescent="0.25">
      <c r="B15" s="80"/>
      <c r="C15" s="82"/>
      <c r="D15" s="82"/>
      <c r="E15" s="82"/>
      <c r="F15" s="84"/>
      <c r="G15" s="78"/>
      <c r="H15" s="78"/>
      <c r="I15" s="92"/>
      <c r="J15" s="92"/>
      <c r="K15" s="71"/>
      <c r="L15" s="70"/>
      <c r="M15" s="45" t="s">
        <v>10</v>
      </c>
      <c r="N15" s="47" t="s">
        <v>130</v>
      </c>
      <c r="O15" s="57" t="s">
        <v>164</v>
      </c>
    </row>
    <row r="16" spans="2:15" ht="18.75" customHeight="1" x14ac:dyDescent="0.25">
      <c r="B16" s="80"/>
      <c r="C16" s="82"/>
      <c r="D16" s="82"/>
      <c r="E16" s="82"/>
      <c r="F16" s="84"/>
      <c r="G16" s="78"/>
      <c r="H16" s="78"/>
      <c r="I16" s="92"/>
      <c r="J16" s="92"/>
      <c r="K16" s="45" t="s">
        <v>70</v>
      </c>
      <c r="L16" s="28" t="s">
        <v>71</v>
      </c>
      <c r="M16" s="45" t="s">
        <v>9</v>
      </c>
      <c r="N16" s="47" t="s">
        <v>72</v>
      </c>
      <c r="O16" s="57" t="s">
        <v>165</v>
      </c>
    </row>
    <row r="17" spans="2:15" ht="15.75" customHeight="1" x14ac:dyDescent="0.25">
      <c r="B17" s="80"/>
      <c r="C17" s="82"/>
      <c r="D17" s="82"/>
      <c r="E17" s="82"/>
      <c r="F17" s="84"/>
      <c r="G17" s="78"/>
      <c r="H17" s="78"/>
      <c r="I17" s="86" t="s">
        <v>9</v>
      </c>
      <c r="J17" s="86" t="s">
        <v>111</v>
      </c>
      <c r="K17" s="72" t="s">
        <v>56</v>
      </c>
      <c r="L17" s="90" t="s">
        <v>98</v>
      </c>
      <c r="M17" s="62" t="s">
        <v>9</v>
      </c>
      <c r="N17" s="46" t="s">
        <v>152</v>
      </c>
      <c r="O17" s="58" t="s">
        <v>166</v>
      </c>
    </row>
    <row r="18" spans="2:15" ht="15.75" customHeight="1" x14ac:dyDescent="0.25">
      <c r="B18" s="80"/>
      <c r="C18" s="82"/>
      <c r="D18" s="82"/>
      <c r="E18" s="82"/>
      <c r="F18" s="84"/>
      <c r="G18" s="78"/>
      <c r="H18" s="78"/>
      <c r="I18" s="86"/>
      <c r="J18" s="86"/>
      <c r="K18" s="72"/>
      <c r="L18" s="90"/>
      <c r="M18" s="62" t="s">
        <v>10</v>
      </c>
      <c r="N18" s="46" t="s">
        <v>17</v>
      </c>
      <c r="O18" s="58" t="s">
        <v>167</v>
      </c>
    </row>
    <row r="19" spans="2:15" ht="15.75" customHeight="1" x14ac:dyDescent="0.25">
      <c r="B19" s="80"/>
      <c r="C19" s="82"/>
      <c r="D19" s="82"/>
      <c r="E19" s="82"/>
      <c r="F19" s="84"/>
      <c r="G19" s="78"/>
      <c r="H19" s="78"/>
      <c r="I19" s="86"/>
      <c r="J19" s="86"/>
      <c r="K19" s="72"/>
      <c r="L19" s="90"/>
      <c r="M19" s="62" t="s">
        <v>147</v>
      </c>
      <c r="N19" s="46" t="s">
        <v>18</v>
      </c>
      <c r="O19" s="58" t="s">
        <v>168</v>
      </c>
    </row>
    <row r="20" spans="2:15" ht="15.75" customHeight="1" x14ac:dyDescent="0.25">
      <c r="B20" s="80"/>
      <c r="C20" s="82"/>
      <c r="D20" s="82"/>
      <c r="E20" s="82"/>
      <c r="F20" s="84"/>
      <c r="G20" s="78"/>
      <c r="H20" s="78"/>
      <c r="I20" s="86"/>
      <c r="J20" s="86"/>
      <c r="K20" s="72"/>
      <c r="L20" s="90"/>
      <c r="M20" s="62" t="s">
        <v>142</v>
      </c>
      <c r="N20" s="46" t="s">
        <v>112</v>
      </c>
      <c r="O20" s="58" t="s">
        <v>169</v>
      </c>
    </row>
    <row r="21" spans="2:15" ht="15.75" customHeight="1" x14ac:dyDescent="0.25">
      <c r="B21" s="80"/>
      <c r="C21" s="82"/>
      <c r="D21" s="82"/>
      <c r="E21" s="82"/>
      <c r="F21" s="84"/>
      <c r="G21" s="78"/>
      <c r="H21" s="78"/>
      <c r="I21" s="86"/>
      <c r="J21" s="86"/>
      <c r="K21" s="72"/>
      <c r="L21" s="90"/>
      <c r="M21" s="62" t="s">
        <v>205</v>
      </c>
      <c r="N21" s="46" t="s">
        <v>13</v>
      </c>
      <c r="O21" s="58" t="s">
        <v>170</v>
      </c>
    </row>
    <row r="22" spans="2:15" ht="15.75" customHeight="1" x14ac:dyDescent="0.25">
      <c r="B22" s="80"/>
      <c r="C22" s="82"/>
      <c r="D22" s="82"/>
      <c r="E22" s="82"/>
      <c r="F22" s="84"/>
      <c r="G22" s="78"/>
      <c r="H22" s="78"/>
      <c r="I22" s="86"/>
      <c r="J22" s="86"/>
      <c r="K22" s="72" t="s">
        <v>59</v>
      </c>
      <c r="L22" s="90" t="s">
        <v>24</v>
      </c>
      <c r="M22" s="62" t="s">
        <v>9</v>
      </c>
      <c r="N22" s="46" t="s">
        <v>217</v>
      </c>
      <c r="O22" s="58" t="s">
        <v>171</v>
      </c>
    </row>
    <row r="23" spans="2:15" ht="15.75" customHeight="1" x14ac:dyDescent="0.25">
      <c r="B23" s="80"/>
      <c r="C23" s="82"/>
      <c r="D23" s="82"/>
      <c r="E23" s="82"/>
      <c r="F23" s="84"/>
      <c r="G23" s="78"/>
      <c r="H23" s="78"/>
      <c r="I23" s="86"/>
      <c r="J23" s="86"/>
      <c r="K23" s="72"/>
      <c r="L23" s="90"/>
      <c r="M23" s="62" t="s">
        <v>10</v>
      </c>
      <c r="N23" s="46" t="s">
        <v>131</v>
      </c>
      <c r="O23" s="58" t="s">
        <v>172</v>
      </c>
    </row>
    <row r="24" spans="2:15" ht="15.75" customHeight="1" x14ac:dyDescent="0.25">
      <c r="B24" s="80"/>
      <c r="C24" s="82"/>
      <c r="D24" s="82"/>
      <c r="E24" s="82"/>
      <c r="F24" s="84"/>
      <c r="G24" s="78"/>
      <c r="H24" s="78"/>
      <c r="I24" s="86"/>
      <c r="J24" s="86"/>
      <c r="K24" s="72"/>
      <c r="L24" s="90"/>
      <c r="M24" s="62" t="s">
        <v>147</v>
      </c>
      <c r="N24" s="46" t="s">
        <v>26</v>
      </c>
      <c r="O24" s="58" t="s">
        <v>173</v>
      </c>
    </row>
    <row r="25" spans="2:15" ht="15.75" customHeight="1" x14ac:dyDescent="0.25">
      <c r="B25" s="80"/>
      <c r="C25" s="82"/>
      <c r="D25" s="82"/>
      <c r="E25" s="82"/>
      <c r="F25" s="84"/>
      <c r="G25" s="78"/>
      <c r="H25" s="78"/>
      <c r="I25" s="86"/>
      <c r="J25" s="86"/>
      <c r="K25" s="72" t="s">
        <v>52</v>
      </c>
      <c r="L25" s="90" t="s">
        <v>105</v>
      </c>
      <c r="M25" s="62" t="s">
        <v>9</v>
      </c>
      <c r="N25" s="46" t="s">
        <v>14</v>
      </c>
      <c r="O25" s="58" t="s">
        <v>174</v>
      </c>
    </row>
    <row r="26" spans="2:15" ht="15.75" customHeight="1" x14ac:dyDescent="0.25">
      <c r="B26" s="80"/>
      <c r="C26" s="82"/>
      <c r="D26" s="82"/>
      <c r="E26" s="82"/>
      <c r="F26" s="84"/>
      <c r="G26" s="78"/>
      <c r="H26" s="78"/>
      <c r="I26" s="86"/>
      <c r="J26" s="86"/>
      <c r="K26" s="72"/>
      <c r="L26" s="90"/>
      <c r="M26" s="62" t="s">
        <v>10</v>
      </c>
      <c r="N26" s="46" t="s">
        <v>15</v>
      </c>
      <c r="O26" s="58" t="s">
        <v>175</v>
      </c>
    </row>
    <row r="27" spans="2:15" ht="15.75" customHeight="1" x14ac:dyDescent="0.25">
      <c r="B27" s="80"/>
      <c r="C27" s="82"/>
      <c r="D27" s="82"/>
      <c r="E27" s="82"/>
      <c r="F27" s="84"/>
      <c r="G27" s="78"/>
      <c r="H27" s="78"/>
      <c r="I27" s="86"/>
      <c r="J27" s="86"/>
      <c r="K27" s="72"/>
      <c r="L27" s="90"/>
      <c r="M27" s="62" t="s">
        <v>147</v>
      </c>
      <c r="N27" s="46" t="s">
        <v>16</v>
      </c>
      <c r="O27" s="58" t="s">
        <v>176</v>
      </c>
    </row>
    <row r="28" spans="2:15" ht="31.5" x14ac:dyDescent="0.25">
      <c r="B28" s="80"/>
      <c r="C28" s="82"/>
      <c r="D28" s="82"/>
      <c r="E28" s="82"/>
      <c r="F28" s="84"/>
      <c r="G28" s="78"/>
      <c r="H28" s="78"/>
      <c r="I28" s="86"/>
      <c r="J28" s="86"/>
      <c r="K28" s="72" t="s">
        <v>58</v>
      </c>
      <c r="L28" s="90" t="s">
        <v>106</v>
      </c>
      <c r="M28" s="62" t="s">
        <v>9</v>
      </c>
      <c r="N28" s="46" t="s">
        <v>22</v>
      </c>
      <c r="O28" s="58" t="s">
        <v>177</v>
      </c>
    </row>
    <row r="29" spans="2:15" ht="15.75" customHeight="1" x14ac:dyDescent="0.25">
      <c r="B29" s="80"/>
      <c r="C29" s="82"/>
      <c r="D29" s="82"/>
      <c r="E29" s="82"/>
      <c r="F29" s="84"/>
      <c r="G29" s="78"/>
      <c r="H29" s="78"/>
      <c r="I29" s="86"/>
      <c r="J29" s="86"/>
      <c r="K29" s="72"/>
      <c r="L29" s="90"/>
      <c r="M29" s="62" t="s">
        <v>10</v>
      </c>
      <c r="N29" s="46" t="s">
        <v>19</v>
      </c>
      <c r="O29" s="58" t="s">
        <v>178</v>
      </c>
    </row>
    <row r="30" spans="2:15" ht="15.75" customHeight="1" x14ac:dyDescent="0.25">
      <c r="B30" s="80"/>
      <c r="C30" s="82"/>
      <c r="D30" s="82"/>
      <c r="E30" s="82"/>
      <c r="F30" s="84"/>
      <c r="G30" s="78"/>
      <c r="H30" s="78"/>
      <c r="I30" s="86"/>
      <c r="J30" s="86"/>
      <c r="K30" s="72"/>
      <c r="L30" s="90"/>
      <c r="M30" s="62" t="s">
        <v>147</v>
      </c>
      <c r="N30" s="46" t="s">
        <v>20</v>
      </c>
      <c r="O30" s="58" t="s">
        <v>179</v>
      </c>
    </row>
    <row r="31" spans="2:15" ht="15.75" customHeight="1" x14ac:dyDescent="0.25">
      <c r="B31" s="80"/>
      <c r="C31" s="82"/>
      <c r="D31" s="82"/>
      <c r="E31" s="82"/>
      <c r="F31" s="84"/>
      <c r="G31" s="78"/>
      <c r="H31" s="78"/>
      <c r="I31" s="86"/>
      <c r="J31" s="86"/>
      <c r="K31" s="72"/>
      <c r="L31" s="90"/>
      <c r="M31" s="62" t="s">
        <v>142</v>
      </c>
      <c r="N31" s="46" t="s">
        <v>113</v>
      </c>
      <c r="O31" s="58" t="s">
        <v>180</v>
      </c>
    </row>
    <row r="32" spans="2:15" ht="15.75" customHeight="1" x14ac:dyDescent="0.25">
      <c r="B32" s="80"/>
      <c r="C32" s="82"/>
      <c r="D32" s="82"/>
      <c r="E32" s="82"/>
      <c r="F32" s="84"/>
      <c r="G32" s="78"/>
      <c r="H32" s="78"/>
      <c r="I32" s="86"/>
      <c r="J32" s="86"/>
      <c r="K32" s="72"/>
      <c r="L32" s="90"/>
      <c r="M32" s="62" t="s">
        <v>205</v>
      </c>
      <c r="N32" s="46" t="s">
        <v>21</v>
      </c>
      <c r="O32" s="58" t="s">
        <v>181</v>
      </c>
    </row>
    <row r="33" spans="2:15" ht="31.5" x14ac:dyDescent="0.25">
      <c r="B33" s="80"/>
      <c r="C33" s="82"/>
      <c r="D33" s="82"/>
      <c r="E33" s="82"/>
      <c r="F33" s="84"/>
      <c r="G33" s="78"/>
      <c r="H33" s="78"/>
      <c r="I33" s="86"/>
      <c r="J33" s="86"/>
      <c r="K33" s="72"/>
      <c r="L33" s="90"/>
      <c r="M33" s="62" t="s">
        <v>145</v>
      </c>
      <c r="N33" s="46" t="s">
        <v>23</v>
      </c>
      <c r="O33" s="58" t="s">
        <v>182</v>
      </c>
    </row>
    <row r="34" spans="2:15" ht="15.75" customHeight="1" x14ac:dyDescent="0.25">
      <c r="B34" s="80"/>
      <c r="C34" s="82"/>
      <c r="D34" s="82"/>
      <c r="E34" s="82"/>
      <c r="F34" s="84"/>
      <c r="G34" s="78"/>
      <c r="H34" s="78"/>
      <c r="I34" s="86"/>
      <c r="J34" s="86"/>
      <c r="K34" s="72" t="s">
        <v>57</v>
      </c>
      <c r="L34" s="90" t="s">
        <v>31</v>
      </c>
      <c r="M34" s="62" t="s">
        <v>9</v>
      </c>
      <c r="N34" s="46" t="s">
        <v>32</v>
      </c>
      <c r="O34" s="58" t="s">
        <v>183</v>
      </c>
    </row>
    <row r="35" spans="2:15" ht="15.75" customHeight="1" x14ac:dyDescent="0.25">
      <c r="B35" s="80"/>
      <c r="C35" s="82"/>
      <c r="D35" s="82"/>
      <c r="E35" s="82"/>
      <c r="F35" s="84"/>
      <c r="G35" s="78"/>
      <c r="H35" s="78"/>
      <c r="I35" s="86"/>
      <c r="J35" s="86"/>
      <c r="K35" s="72"/>
      <c r="L35" s="90"/>
      <c r="M35" s="62" t="s">
        <v>10</v>
      </c>
      <c r="N35" s="46" t="s">
        <v>114</v>
      </c>
      <c r="O35" s="58" t="s">
        <v>184</v>
      </c>
    </row>
    <row r="36" spans="2:15" ht="15.75" customHeight="1" x14ac:dyDescent="0.25">
      <c r="B36" s="80"/>
      <c r="C36" s="82"/>
      <c r="D36" s="82"/>
      <c r="E36" s="82"/>
      <c r="F36" s="84"/>
      <c r="G36" s="78"/>
      <c r="H36" s="78"/>
      <c r="I36" s="86"/>
      <c r="J36" s="86"/>
      <c r="K36" s="72"/>
      <c r="L36" s="90"/>
      <c r="M36" s="62" t="s">
        <v>147</v>
      </c>
      <c r="N36" s="46" t="s">
        <v>33</v>
      </c>
      <c r="O36" s="58" t="s">
        <v>185</v>
      </c>
    </row>
    <row r="37" spans="2:15" ht="18.75" customHeight="1" x14ac:dyDescent="0.25">
      <c r="B37" s="80"/>
      <c r="C37" s="82"/>
      <c r="D37" s="82"/>
      <c r="E37" s="82"/>
      <c r="F37" s="84"/>
      <c r="G37" s="78"/>
      <c r="H37" s="78"/>
      <c r="I37" s="86"/>
      <c r="J37" s="86"/>
      <c r="K37" s="62" t="s">
        <v>70</v>
      </c>
      <c r="L37" s="65" t="s">
        <v>71</v>
      </c>
      <c r="M37" s="62" t="s">
        <v>9</v>
      </c>
      <c r="N37" s="46" t="s">
        <v>72</v>
      </c>
      <c r="O37" s="58" t="s">
        <v>186</v>
      </c>
    </row>
    <row r="38" spans="2:15" ht="15.75" customHeight="1" x14ac:dyDescent="0.25">
      <c r="B38" s="80"/>
      <c r="C38" s="82"/>
      <c r="D38" s="82"/>
      <c r="E38" s="82"/>
      <c r="F38" s="84"/>
      <c r="G38" s="78"/>
      <c r="H38" s="78"/>
      <c r="I38" s="86"/>
      <c r="J38" s="86"/>
      <c r="K38" s="62" t="s">
        <v>64</v>
      </c>
      <c r="L38" s="65" t="s">
        <v>107</v>
      </c>
      <c r="M38" s="62" t="s">
        <v>9</v>
      </c>
      <c r="N38" s="46" t="s">
        <v>103</v>
      </c>
      <c r="O38" s="58" t="s">
        <v>187</v>
      </c>
    </row>
    <row r="39" spans="2:15" ht="15.75" customHeight="1" x14ac:dyDescent="0.25">
      <c r="B39" s="80"/>
      <c r="C39" s="82"/>
      <c r="D39" s="82"/>
      <c r="E39" s="82"/>
      <c r="F39" s="84"/>
      <c r="G39" s="78"/>
      <c r="H39" s="78"/>
      <c r="I39" s="86"/>
      <c r="J39" s="86"/>
      <c r="K39" s="72" t="s">
        <v>62</v>
      </c>
      <c r="L39" s="91" t="s">
        <v>97</v>
      </c>
      <c r="M39" s="63" t="s">
        <v>9</v>
      </c>
      <c r="N39" s="46" t="s">
        <v>38</v>
      </c>
      <c r="O39" s="58" t="s">
        <v>188</v>
      </c>
    </row>
    <row r="40" spans="2:15" ht="15.75" customHeight="1" x14ac:dyDescent="0.25">
      <c r="B40" s="80"/>
      <c r="C40" s="82"/>
      <c r="D40" s="82"/>
      <c r="E40" s="82"/>
      <c r="F40" s="84"/>
      <c r="G40" s="78"/>
      <c r="H40" s="78"/>
      <c r="I40" s="86"/>
      <c r="J40" s="86"/>
      <c r="K40" s="72"/>
      <c r="L40" s="91"/>
      <c r="M40" s="63" t="s">
        <v>10</v>
      </c>
      <c r="N40" s="46" t="s">
        <v>39</v>
      </c>
      <c r="O40" s="58" t="s">
        <v>189</v>
      </c>
    </row>
    <row r="41" spans="2:15" ht="15.75" customHeight="1" x14ac:dyDescent="0.25">
      <c r="B41" s="80"/>
      <c r="C41" s="82"/>
      <c r="D41" s="82"/>
      <c r="E41" s="82"/>
      <c r="F41" s="84"/>
      <c r="G41" s="78"/>
      <c r="H41" s="78"/>
      <c r="I41" s="86"/>
      <c r="J41" s="86"/>
      <c r="K41" s="72"/>
      <c r="L41" s="91"/>
      <c r="M41" s="63" t="s">
        <v>147</v>
      </c>
      <c r="N41" s="46" t="s">
        <v>40</v>
      </c>
      <c r="O41" s="58" t="s">
        <v>190</v>
      </c>
    </row>
    <row r="42" spans="2:15" ht="15.75" customHeight="1" x14ac:dyDescent="0.25">
      <c r="B42" s="80"/>
      <c r="C42" s="82"/>
      <c r="D42" s="82"/>
      <c r="E42" s="82"/>
      <c r="F42" s="84"/>
      <c r="G42" s="78"/>
      <c r="H42" s="78"/>
      <c r="I42" s="86"/>
      <c r="J42" s="86"/>
      <c r="K42" s="72"/>
      <c r="L42" s="91"/>
      <c r="M42" s="63" t="s">
        <v>142</v>
      </c>
      <c r="N42" s="46" t="s">
        <v>41</v>
      </c>
      <c r="O42" s="58" t="s">
        <v>191</v>
      </c>
    </row>
    <row r="43" spans="2:15" ht="15.75" customHeight="1" x14ac:dyDescent="0.25">
      <c r="B43" s="80"/>
      <c r="C43" s="82"/>
      <c r="D43" s="82"/>
      <c r="E43" s="82"/>
      <c r="F43" s="84"/>
      <c r="G43" s="78"/>
      <c r="H43" s="78"/>
      <c r="I43" s="86"/>
      <c r="J43" s="86"/>
      <c r="K43" s="62" t="s">
        <v>143</v>
      </c>
      <c r="L43" s="65" t="s">
        <v>132</v>
      </c>
      <c r="M43" s="63" t="s">
        <v>9</v>
      </c>
      <c r="N43" s="46" t="s">
        <v>150</v>
      </c>
      <c r="O43" s="58" t="s">
        <v>192</v>
      </c>
    </row>
    <row r="44" spans="2:15" ht="15.75" customHeight="1" x14ac:dyDescent="0.25">
      <c r="B44" s="80"/>
      <c r="C44" s="82"/>
      <c r="D44" s="82"/>
      <c r="E44" s="82"/>
      <c r="F44" s="84"/>
      <c r="G44" s="78"/>
      <c r="H44" s="78"/>
      <c r="I44" s="86"/>
      <c r="J44" s="86"/>
      <c r="K44" s="72" t="s">
        <v>61</v>
      </c>
      <c r="L44" s="73" t="s">
        <v>34</v>
      </c>
      <c r="M44" s="62" t="s">
        <v>9</v>
      </c>
      <c r="N44" s="46" t="s">
        <v>108</v>
      </c>
      <c r="O44" s="58" t="s">
        <v>193</v>
      </c>
    </row>
    <row r="45" spans="2:15" ht="15.75" customHeight="1" x14ac:dyDescent="0.25">
      <c r="B45" s="80"/>
      <c r="C45" s="82"/>
      <c r="D45" s="82"/>
      <c r="E45" s="82"/>
      <c r="F45" s="84"/>
      <c r="G45" s="78"/>
      <c r="H45" s="78"/>
      <c r="I45" s="86"/>
      <c r="J45" s="86"/>
      <c r="K45" s="72"/>
      <c r="L45" s="74"/>
      <c r="M45" s="62" t="s">
        <v>10</v>
      </c>
      <c r="N45" s="46" t="s">
        <v>137</v>
      </c>
      <c r="O45" s="58" t="s">
        <v>194</v>
      </c>
    </row>
    <row r="46" spans="2:15" ht="15.75" customHeight="1" x14ac:dyDescent="0.25">
      <c r="B46" s="80"/>
      <c r="C46" s="82"/>
      <c r="D46" s="82"/>
      <c r="E46" s="82"/>
      <c r="F46" s="84"/>
      <c r="G46" s="78"/>
      <c r="H46" s="78"/>
      <c r="I46" s="86"/>
      <c r="J46" s="86"/>
      <c r="K46" s="72"/>
      <c r="L46" s="74"/>
      <c r="M46" s="62" t="s">
        <v>147</v>
      </c>
      <c r="N46" s="46" t="s">
        <v>104</v>
      </c>
      <c r="O46" s="58" t="s">
        <v>195</v>
      </c>
    </row>
    <row r="47" spans="2:15" ht="15.75" customHeight="1" x14ac:dyDescent="0.25">
      <c r="B47" s="80"/>
      <c r="C47" s="82"/>
      <c r="D47" s="82"/>
      <c r="E47" s="82"/>
      <c r="F47" s="84"/>
      <c r="G47" s="78"/>
      <c r="H47" s="78"/>
      <c r="I47" s="86"/>
      <c r="J47" s="86"/>
      <c r="K47" s="72"/>
      <c r="L47" s="74"/>
      <c r="M47" s="62" t="s">
        <v>142</v>
      </c>
      <c r="N47" s="46" t="s">
        <v>36</v>
      </c>
      <c r="O47" s="58" t="s">
        <v>196</v>
      </c>
    </row>
    <row r="48" spans="2:15" ht="15.75" customHeight="1" x14ac:dyDescent="0.25">
      <c r="B48" s="80"/>
      <c r="C48" s="82"/>
      <c r="D48" s="82"/>
      <c r="E48" s="82"/>
      <c r="F48" s="84"/>
      <c r="G48" s="78"/>
      <c r="H48" s="78"/>
      <c r="I48" s="86"/>
      <c r="J48" s="86"/>
      <c r="K48" s="72"/>
      <c r="L48" s="74"/>
      <c r="M48" s="62" t="s">
        <v>205</v>
      </c>
      <c r="N48" s="46" t="s">
        <v>109</v>
      </c>
      <c r="O48" s="58" t="s">
        <v>197</v>
      </c>
    </row>
    <row r="49" spans="2:15" ht="15.75" customHeight="1" x14ac:dyDescent="0.25">
      <c r="B49" s="80"/>
      <c r="C49" s="82"/>
      <c r="D49" s="82"/>
      <c r="E49" s="82"/>
      <c r="F49" s="84"/>
      <c r="G49" s="78"/>
      <c r="H49" s="78"/>
      <c r="I49" s="86"/>
      <c r="J49" s="86"/>
      <c r="K49" s="72"/>
      <c r="L49" s="75"/>
      <c r="M49" s="62" t="s">
        <v>145</v>
      </c>
      <c r="N49" s="46" t="s">
        <v>149</v>
      </c>
      <c r="O49" s="58" t="s">
        <v>198</v>
      </c>
    </row>
    <row r="50" spans="2:15" ht="15.75" customHeight="1" x14ac:dyDescent="0.25">
      <c r="B50" s="80"/>
      <c r="C50" s="82"/>
      <c r="D50" s="82"/>
      <c r="E50" s="82"/>
      <c r="F50" s="84"/>
      <c r="G50" s="78"/>
      <c r="H50" s="78"/>
      <c r="I50" s="76" t="s">
        <v>10</v>
      </c>
      <c r="J50" s="76" t="s">
        <v>27</v>
      </c>
      <c r="K50" s="49" t="s">
        <v>63</v>
      </c>
      <c r="L50" s="66" t="s">
        <v>99</v>
      </c>
      <c r="M50" s="49" t="s">
        <v>9</v>
      </c>
      <c r="N50" s="48" t="s">
        <v>37</v>
      </c>
      <c r="O50" s="59" t="s">
        <v>199</v>
      </c>
    </row>
    <row r="51" spans="2:15" ht="16.5" customHeight="1" x14ac:dyDescent="0.25">
      <c r="B51" s="80"/>
      <c r="C51" s="82"/>
      <c r="D51" s="82"/>
      <c r="E51" s="82"/>
      <c r="F51" s="84"/>
      <c r="G51" s="78"/>
      <c r="H51" s="78"/>
      <c r="I51" s="76"/>
      <c r="J51" s="76"/>
      <c r="K51" s="49" t="s">
        <v>60</v>
      </c>
      <c r="L51" s="66" t="s">
        <v>100</v>
      </c>
      <c r="M51" s="49" t="s">
        <v>8</v>
      </c>
      <c r="N51" s="48"/>
      <c r="O51" s="59" t="s">
        <v>200</v>
      </c>
    </row>
    <row r="52" spans="2:15" ht="16.5" customHeight="1" x14ac:dyDescent="0.25">
      <c r="B52" s="80"/>
      <c r="C52" s="82"/>
      <c r="D52" s="82"/>
      <c r="E52" s="82"/>
      <c r="F52" s="84"/>
      <c r="G52" s="78"/>
      <c r="H52" s="78"/>
      <c r="I52" s="76"/>
      <c r="J52" s="76"/>
      <c r="K52" s="69" t="s">
        <v>146</v>
      </c>
      <c r="L52" s="68" t="s">
        <v>133</v>
      </c>
      <c r="M52" s="49" t="s">
        <v>9</v>
      </c>
      <c r="N52" s="48" t="s">
        <v>148</v>
      </c>
      <c r="O52" s="59" t="s">
        <v>201</v>
      </c>
    </row>
    <row r="53" spans="2:15" ht="16.5" customHeight="1" x14ac:dyDescent="0.25">
      <c r="B53" s="80"/>
      <c r="C53" s="82"/>
      <c r="D53" s="82"/>
      <c r="E53" s="82"/>
      <c r="F53" s="84"/>
      <c r="G53" s="78"/>
      <c r="H53" s="78"/>
      <c r="I53" s="76"/>
      <c r="J53" s="76"/>
      <c r="K53" s="69"/>
      <c r="L53" s="68"/>
      <c r="M53" s="49" t="s">
        <v>10</v>
      </c>
      <c r="N53" s="48" t="s">
        <v>134</v>
      </c>
      <c r="O53" s="59" t="s">
        <v>202</v>
      </c>
    </row>
    <row r="54" spans="2:15" ht="16.5" customHeight="1" x14ac:dyDescent="0.25">
      <c r="B54" s="80"/>
      <c r="C54" s="82"/>
      <c r="D54" s="82"/>
      <c r="E54" s="82"/>
      <c r="F54" s="84"/>
      <c r="G54" s="78"/>
      <c r="H54" s="78"/>
      <c r="I54" s="76"/>
      <c r="J54" s="76"/>
      <c r="K54" s="69"/>
      <c r="L54" s="68"/>
      <c r="M54" s="49" t="s">
        <v>147</v>
      </c>
      <c r="N54" s="48" t="s">
        <v>135</v>
      </c>
      <c r="O54" s="59" t="s">
        <v>203</v>
      </c>
    </row>
    <row r="55" spans="2:15" ht="16.5" customHeight="1" thickBot="1" x14ac:dyDescent="0.3">
      <c r="B55" s="81"/>
      <c r="C55" s="83"/>
      <c r="D55" s="83"/>
      <c r="E55" s="83"/>
      <c r="F55" s="85"/>
      <c r="G55" s="79"/>
      <c r="H55" s="79"/>
      <c r="I55" s="77"/>
      <c r="J55" s="77"/>
      <c r="K55" s="64" t="s">
        <v>70</v>
      </c>
      <c r="L55" s="67" t="s">
        <v>71</v>
      </c>
      <c r="M55" s="64" t="s">
        <v>9</v>
      </c>
      <c r="N55" s="50" t="s">
        <v>72</v>
      </c>
      <c r="O55" s="60" t="s">
        <v>204</v>
      </c>
    </row>
  </sheetData>
  <mergeCells count="40">
    <mergeCell ref="B2:O2"/>
    <mergeCell ref="L17:L21"/>
    <mergeCell ref="L39:L42"/>
    <mergeCell ref="L22:L24"/>
    <mergeCell ref="L28:L33"/>
    <mergeCell ref="L34:L36"/>
    <mergeCell ref="L25:L27"/>
    <mergeCell ref="L9:L11"/>
    <mergeCell ref="L4:L6"/>
    <mergeCell ref="L12:L13"/>
    <mergeCell ref="K9:K11"/>
    <mergeCell ref="K4:K6"/>
    <mergeCell ref="J4:J16"/>
    <mergeCell ref="G4:G55"/>
    <mergeCell ref="I4:I16"/>
    <mergeCell ref="I50:I55"/>
    <mergeCell ref="J50:J55"/>
    <mergeCell ref="H4:H55"/>
    <mergeCell ref="B4:B55"/>
    <mergeCell ref="C4:C55"/>
    <mergeCell ref="D4:D55"/>
    <mergeCell ref="E4:E55"/>
    <mergeCell ref="F4:F55"/>
    <mergeCell ref="I17:I49"/>
    <mergeCell ref="J17:J49"/>
    <mergeCell ref="L52:L54"/>
    <mergeCell ref="K52:K54"/>
    <mergeCell ref="L7:L8"/>
    <mergeCell ref="K7:K8"/>
    <mergeCell ref="L14:L15"/>
    <mergeCell ref="K14:K15"/>
    <mergeCell ref="K44:K49"/>
    <mergeCell ref="K39:K42"/>
    <mergeCell ref="K28:K33"/>
    <mergeCell ref="K22:K24"/>
    <mergeCell ref="K12:K13"/>
    <mergeCell ref="K25:K27"/>
    <mergeCell ref="K17:K21"/>
    <mergeCell ref="K34:K36"/>
    <mergeCell ref="L44:L49"/>
  </mergeCells>
  <pageMargins left="0.70866141732283472" right="0.70866141732283472" top="0.74803149606299213" bottom="0.74803149606299213" header="0.31496062992125984" footer="0.31496062992125984"/>
  <pageSetup scale="47" orientation="landscape" r:id="rId1"/>
  <ignoredErrors>
    <ignoredError sqref="I4 K9:K13 I17 K4:K7 M4:M7 K44 K38:K42 K17:K24 K25:K36 K51 K14:K16 K52:K55 K37 K43 K45:K50 M9:M5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2"/>
  <sheetViews>
    <sheetView zoomScale="80" zoomScaleNormal="80" workbookViewId="0">
      <pane ySplit="4" topLeftCell="A5" activePane="bottomLeft" state="frozen"/>
      <selection activeCell="A2" sqref="A2"/>
      <selection pane="bottomLeft" activeCell="C1" sqref="C1"/>
    </sheetView>
  </sheetViews>
  <sheetFormatPr baseColWidth="10" defaultRowHeight="15" x14ac:dyDescent="0.25"/>
  <cols>
    <col min="1" max="1" width="2.28515625" customWidth="1"/>
    <col min="2" max="2" width="7.5703125" style="21" customWidth="1"/>
    <col min="3" max="3" width="45" customWidth="1"/>
    <col min="4" max="4" width="8.28515625" style="21" customWidth="1"/>
    <col min="5" max="5" width="36" style="12" bestFit="1" customWidth="1"/>
    <col min="6" max="6" width="13" customWidth="1"/>
    <col min="14" max="14" width="25.42578125" customWidth="1"/>
    <col min="15" max="15" width="33.42578125" customWidth="1"/>
  </cols>
  <sheetData>
    <row r="1" spans="2:15" ht="12" customHeight="1" thickBot="1" x14ac:dyDescent="0.3"/>
    <row r="2" spans="2:15" ht="73.5" customHeight="1" x14ac:dyDescent="0.25">
      <c r="B2" s="99" t="s">
        <v>94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</row>
    <row r="3" spans="2:15" ht="42" customHeight="1" x14ac:dyDescent="0.25">
      <c r="B3" s="102" t="s">
        <v>73</v>
      </c>
      <c r="C3" s="104" t="s">
        <v>74</v>
      </c>
      <c r="D3" s="106" t="s">
        <v>73</v>
      </c>
      <c r="E3" s="104" t="s">
        <v>75</v>
      </c>
      <c r="F3" s="108" t="str">
        <f>UPPER("Valor Documental")</f>
        <v>VALOR DOCUMENTAL</v>
      </c>
      <c r="G3" s="108"/>
      <c r="H3" s="108"/>
      <c r="I3" s="108"/>
      <c r="J3" s="13" t="s">
        <v>76</v>
      </c>
      <c r="K3" s="108" t="s">
        <v>77</v>
      </c>
      <c r="L3" s="108"/>
      <c r="M3" s="108" t="s">
        <v>78</v>
      </c>
      <c r="N3" s="109"/>
      <c r="O3" s="97" t="s">
        <v>95</v>
      </c>
    </row>
    <row r="4" spans="2:15" ht="51.75" thickBot="1" x14ac:dyDescent="0.3">
      <c r="B4" s="103"/>
      <c r="C4" s="105"/>
      <c r="D4" s="107"/>
      <c r="E4" s="105"/>
      <c r="F4" s="32" t="s">
        <v>45</v>
      </c>
      <c r="G4" s="32" t="s">
        <v>79</v>
      </c>
      <c r="H4" s="32" t="s">
        <v>80</v>
      </c>
      <c r="I4" s="32" t="s">
        <v>81</v>
      </c>
      <c r="J4" s="32" t="s">
        <v>82</v>
      </c>
      <c r="K4" s="32" t="s">
        <v>83</v>
      </c>
      <c r="L4" s="32" t="s">
        <v>84</v>
      </c>
      <c r="M4" s="32" t="s">
        <v>85</v>
      </c>
      <c r="N4" s="33" t="s">
        <v>86</v>
      </c>
      <c r="O4" s="98"/>
    </row>
    <row r="5" spans="2:15" s="12" customFormat="1" ht="15.75" x14ac:dyDescent="0.25">
      <c r="B5" s="110" t="s">
        <v>53</v>
      </c>
      <c r="C5" s="112" t="s">
        <v>42</v>
      </c>
      <c r="D5" s="34" t="str">
        <f>"0"&amp;IF(E5="","0",IF(B5="",D3+1,1))</f>
        <v>01</v>
      </c>
      <c r="E5" s="35" t="s">
        <v>43</v>
      </c>
      <c r="F5" s="34" t="s">
        <v>88</v>
      </c>
      <c r="G5" s="34"/>
      <c r="H5" s="34"/>
      <c r="I5" s="36"/>
      <c r="J5" s="37">
        <v>3</v>
      </c>
      <c r="K5" s="36">
        <v>1</v>
      </c>
      <c r="L5" s="37">
        <v>2</v>
      </c>
      <c r="M5" s="37"/>
      <c r="N5" s="34" t="s">
        <v>88</v>
      </c>
      <c r="O5" s="38" t="s">
        <v>126</v>
      </c>
    </row>
    <row r="6" spans="2:15" s="12" customFormat="1" ht="15.75" x14ac:dyDescent="0.25">
      <c r="B6" s="111"/>
      <c r="C6" s="113"/>
      <c r="D6" s="20" t="str">
        <f>"0"&amp;IF(E6="","0",IF(B6="",D5+1,1))</f>
        <v>02</v>
      </c>
      <c r="E6" s="30" t="s">
        <v>44</v>
      </c>
      <c r="F6" s="20" t="s">
        <v>88</v>
      </c>
      <c r="G6" s="26"/>
      <c r="H6" s="26"/>
      <c r="I6" s="26"/>
      <c r="J6" s="2">
        <v>3</v>
      </c>
      <c r="K6" s="26">
        <v>1</v>
      </c>
      <c r="L6" s="2">
        <v>2</v>
      </c>
      <c r="M6" s="14"/>
      <c r="N6" s="20" t="s">
        <v>88</v>
      </c>
      <c r="O6" s="39" t="s">
        <v>126</v>
      </c>
    </row>
    <row r="7" spans="2:15" s="12" customFormat="1" ht="15.75" x14ac:dyDescent="0.25">
      <c r="B7" s="111"/>
      <c r="C7" s="113"/>
      <c r="D7" s="20" t="str">
        <f t="shared" ref="D7:D48" si="0">"0"&amp;IF(E7="","0",IF(B7="",D6+1,1))</f>
        <v>03</v>
      </c>
      <c r="E7" s="30" t="s">
        <v>45</v>
      </c>
      <c r="F7" s="20" t="s">
        <v>88</v>
      </c>
      <c r="G7" s="26"/>
      <c r="H7" s="26"/>
      <c r="I7" s="26"/>
      <c r="J7" s="2">
        <v>3</v>
      </c>
      <c r="K7" s="26">
        <v>1</v>
      </c>
      <c r="L7" s="2">
        <v>2</v>
      </c>
      <c r="M7" s="14"/>
      <c r="N7" s="20" t="s">
        <v>88</v>
      </c>
      <c r="O7" s="39" t="s">
        <v>126</v>
      </c>
    </row>
    <row r="8" spans="2:15" s="12" customFormat="1" ht="15.75" x14ac:dyDescent="0.25">
      <c r="B8" s="111" t="s">
        <v>55</v>
      </c>
      <c r="C8" s="113" t="s">
        <v>96</v>
      </c>
      <c r="D8" s="20" t="str">
        <f t="shared" si="0"/>
        <v>01</v>
      </c>
      <c r="E8" s="30" t="s">
        <v>12</v>
      </c>
      <c r="F8" s="26"/>
      <c r="G8" s="20" t="s">
        <v>88</v>
      </c>
      <c r="H8" s="26"/>
      <c r="I8" s="26"/>
      <c r="J8" s="2">
        <v>3</v>
      </c>
      <c r="K8" s="26">
        <v>1</v>
      </c>
      <c r="L8" s="2">
        <v>2</v>
      </c>
      <c r="M8" s="14"/>
      <c r="N8" s="20" t="s">
        <v>88</v>
      </c>
      <c r="O8" s="39" t="s">
        <v>126</v>
      </c>
    </row>
    <row r="9" spans="2:15" s="12" customFormat="1" ht="15.75" x14ac:dyDescent="0.25">
      <c r="B9" s="111"/>
      <c r="C9" s="113"/>
      <c r="D9" s="54" t="s">
        <v>10</v>
      </c>
      <c r="E9" s="30" t="s">
        <v>141</v>
      </c>
      <c r="F9" s="26"/>
      <c r="G9" s="20" t="s">
        <v>87</v>
      </c>
      <c r="H9" s="26"/>
      <c r="I9" s="26"/>
      <c r="J9" s="2">
        <v>3</v>
      </c>
      <c r="K9" s="26">
        <v>1</v>
      </c>
      <c r="L9" s="2">
        <v>2</v>
      </c>
      <c r="M9" s="14"/>
      <c r="N9" s="20" t="s">
        <v>87</v>
      </c>
      <c r="O9" s="39" t="s">
        <v>126</v>
      </c>
    </row>
    <row r="10" spans="2:15" s="12" customFormat="1" ht="15.75" x14ac:dyDescent="0.25">
      <c r="B10" s="40" t="s">
        <v>64</v>
      </c>
      <c r="C10" s="31" t="s">
        <v>107</v>
      </c>
      <c r="D10" s="20" t="str">
        <f>"0"&amp;IF(E10="","0",IF(B10="",D8+1,1))</f>
        <v>01</v>
      </c>
      <c r="E10" s="30" t="s">
        <v>103</v>
      </c>
      <c r="F10" s="20" t="s">
        <v>88</v>
      </c>
      <c r="G10" s="26"/>
      <c r="H10" s="26"/>
      <c r="I10" s="26"/>
      <c r="J10" s="2">
        <v>3</v>
      </c>
      <c r="K10" s="26">
        <v>1</v>
      </c>
      <c r="L10" s="2">
        <v>2</v>
      </c>
      <c r="M10" s="20" t="s">
        <v>88</v>
      </c>
      <c r="N10" s="20"/>
      <c r="O10" s="39" t="s">
        <v>126</v>
      </c>
    </row>
    <row r="11" spans="2:15" s="12" customFormat="1" ht="15.75" x14ac:dyDescent="0.25">
      <c r="B11" s="111" t="s">
        <v>62</v>
      </c>
      <c r="C11" s="115" t="s">
        <v>97</v>
      </c>
      <c r="D11" s="20" t="str">
        <f t="shared" si="0"/>
        <v>01</v>
      </c>
      <c r="E11" s="30" t="s">
        <v>38</v>
      </c>
      <c r="F11" s="20" t="s">
        <v>88</v>
      </c>
      <c r="G11" s="26"/>
      <c r="H11" s="26"/>
      <c r="I11" s="26"/>
      <c r="J11" s="2">
        <v>3</v>
      </c>
      <c r="K11" s="26">
        <v>1</v>
      </c>
      <c r="L11" s="2">
        <v>2</v>
      </c>
      <c r="M11" s="20" t="s">
        <v>88</v>
      </c>
      <c r="N11" s="20"/>
      <c r="O11" s="39" t="s">
        <v>126</v>
      </c>
    </row>
    <row r="12" spans="2:15" s="12" customFormat="1" ht="15.75" x14ac:dyDescent="0.25">
      <c r="B12" s="111"/>
      <c r="C12" s="115"/>
      <c r="D12" s="20" t="str">
        <f t="shared" si="0"/>
        <v>02</v>
      </c>
      <c r="E12" s="30" t="s">
        <v>39</v>
      </c>
      <c r="F12" s="20" t="s">
        <v>88</v>
      </c>
      <c r="G12" s="26"/>
      <c r="I12" s="26"/>
      <c r="J12" s="2">
        <v>3</v>
      </c>
      <c r="K12" s="26">
        <v>1</v>
      </c>
      <c r="L12" s="2">
        <v>2</v>
      </c>
      <c r="M12" s="20" t="s">
        <v>88</v>
      </c>
      <c r="N12" s="20"/>
      <c r="O12" s="39" t="s">
        <v>126</v>
      </c>
    </row>
    <row r="13" spans="2:15" s="12" customFormat="1" ht="15.75" x14ac:dyDescent="0.25">
      <c r="B13" s="111"/>
      <c r="C13" s="115"/>
      <c r="D13" s="20" t="str">
        <f t="shared" si="0"/>
        <v>03</v>
      </c>
      <c r="E13" s="30" t="s">
        <v>40</v>
      </c>
      <c r="F13" s="20" t="s">
        <v>88</v>
      </c>
      <c r="G13" s="26"/>
      <c r="H13" s="26"/>
      <c r="I13" s="26"/>
      <c r="J13" s="2">
        <v>3</v>
      </c>
      <c r="K13" s="26">
        <v>1</v>
      </c>
      <c r="L13" s="2">
        <v>2</v>
      </c>
      <c r="M13" s="20" t="s">
        <v>88</v>
      </c>
      <c r="N13" s="20"/>
      <c r="O13" s="39" t="s">
        <v>126</v>
      </c>
    </row>
    <row r="14" spans="2:15" s="12" customFormat="1" ht="15.75" x14ac:dyDescent="0.25">
      <c r="B14" s="111"/>
      <c r="C14" s="115"/>
      <c r="D14" s="20" t="str">
        <f t="shared" si="0"/>
        <v>04</v>
      </c>
      <c r="E14" s="30" t="s">
        <v>41</v>
      </c>
      <c r="F14" s="20" t="s">
        <v>88</v>
      </c>
      <c r="G14" s="26"/>
      <c r="H14" s="26"/>
      <c r="I14" s="26"/>
      <c r="J14" s="2">
        <v>3</v>
      </c>
      <c r="K14" s="26">
        <v>1</v>
      </c>
      <c r="L14" s="2">
        <v>2</v>
      </c>
      <c r="M14" s="20" t="s">
        <v>88</v>
      </c>
      <c r="N14" s="20"/>
      <c r="O14" s="39" t="s">
        <v>126</v>
      </c>
    </row>
    <row r="15" spans="2:15" s="12" customFormat="1" ht="15.75" x14ac:dyDescent="0.25">
      <c r="B15" s="114" t="s">
        <v>68</v>
      </c>
      <c r="C15" s="115" t="s">
        <v>69</v>
      </c>
      <c r="D15" s="54" t="s">
        <v>9</v>
      </c>
      <c r="E15" s="30" t="s">
        <v>130</v>
      </c>
      <c r="F15" s="20" t="s">
        <v>87</v>
      </c>
      <c r="G15" s="26"/>
      <c r="H15" s="26"/>
      <c r="I15" s="26"/>
      <c r="J15" s="2">
        <v>3</v>
      </c>
      <c r="K15" s="26">
        <v>1</v>
      </c>
      <c r="L15" s="2">
        <v>2</v>
      </c>
      <c r="M15" s="55" t="s">
        <v>88</v>
      </c>
      <c r="N15" s="20"/>
      <c r="O15" s="39" t="s">
        <v>126</v>
      </c>
    </row>
    <row r="16" spans="2:15" s="12" customFormat="1" ht="15.75" x14ac:dyDescent="0.25">
      <c r="B16" s="114"/>
      <c r="C16" s="115"/>
      <c r="D16" s="54" t="s">
        <v>10</v>
      </c>
      <c r="E16" s="30" t="s">
        <v>129</v>
      </c>
      <c r="F16" s="20" t="s">
        <v>87</v>
      </c>
      <c r="G16" s="26"/>
      <c r="H16" s="26"/>
      <c r="I16" s="26"/>
      <c r="J16" s="2">
        <v>3</v>
      </c>
      <c r="K16" s="26">
        <v>1</v>
      </c>
      <c r="L16" s="2">
        <v>2</v>
      </c>
      <c r="M16" s="55" t="s">
        <v>88</v>
      </c>
      <c r="N16" s="20"/>
      <c r="O16" s="39" t="s">
        <v>126</v>
      </c>
    </row>
    <row r="17" spans="2:15" s="12" customFormat="1" ht="15.75" x14ac:dyDescent="0.25">
      <c r="B17" s="111" t="s">
        <v>56</v>
      </c>
      <c r="C17" s="113" t="s">
        <v>98</v>
      </c>
      <c r="D17" s="20" t="str">
        <f>"0"&amp;IF(E17="","0",IF(B17="",D14+1,1))</f>
        <v>01</v>
      </c>
      <c r="E17" s="30" t="s">
        <v>152</v>
      </c>
      <c r="F17" s="26"/>
      <c r="G17" s="26"/>
      <c r="H17" s="20" t="s">
        <v>88</v>
      </c>
      <c r="I17" s="26"/>
      <c r="J17" s="2">
        <v>5</v>
      </c>
      <c r="K17" s="26">
        <v>2</v>
      </c>
      <c r="L17" s="26">
        <v>3</v>
      </c>
      <c r="M17" s="20"/>
      <c r="N17" s="20" t="s">
        <v>88</v>
      </c>
      <c r="O17" s="39" t="s">
        <v>120</v>
      </c>
    </row>
    <row r="18" spans="2:15" s="12" customFormat="1" ht="30" x14ac:dyDescent="0.25">
      <c r="B18" s="111"/>
      <c r="C18" s="113"/>
      <c r="D18" s="20" t="str">
        <f t="shared" si="0"/>
        <v>02</v>
      </c>
      <c r="E18" s="30" t="s">
        <v>216</v>
      </c>
      <c r="F18" s="26"/>
      <c r="G18" s="26"/>
      <c r="H18" s="20" t="s">
        <v>88</v>
      </c>
      <c r="I18" s="26"/>
      <c r="J18" s="2">
        <v>5</v>
      </c>
      <c r="K18" s="26">
        <v>2</v>
      </c>
      <c r="L18" s="26">
        <v>3</v>
      </c>
      <c r="M18" s="20"/>
      <c r="N18" s="20" t="s">
        <v>88</v>
      </c>
      <c r="O18" s="39" t="s">
        <v>120</v>
      </c>
    </row>
    <row r="19" spans="2:15" s="12" customFormat="1" ht="15.75" x14ac:dyDescent="0.25">
      <c r="B19" s="111"/>
      <c r="C19" s="113"/>
      <c r="D19" s="20" t="str">
        <f t="shared" si="0"/>
        <v>03</v>
      </c>
      <c r="E19" s="30" t="s">
        <v>18</v>
      </c>
      <c r="F19" s="26"/>
      <c r="G19" s="26"/>
      <c r="H19" s="20" t="s">
        <v>88</v>
      </c>
      <c r="I19" s="26"/>
      <c r="J19" s="2">
        <v>3</v>
      </c>
      <c r="K19" s="26">
        <v>1</v>
      </c>
      <c r="L19" s="26">
        <v>2</v>
      </c>
      <c r="M19" s="20"/>
      <c r="N19" s="20" t="s">
        <v>88</v>
      </c>
      <c r="O19" s="39" t="s">
        <v>126</v>
      </c>
    </row>
    <row r="20" spans="2:15" s="12" customFormat="1" ht="15.75" x14ac:dyDescent="0.25">
      <c r="B20" s="111"/>
      <c r="C20" s="113"/>
      <c r="D20" s="20" t="str">
        <f t="shared" si="0"/>
        <v>04</v>
      </c>
      <c r="E20" s="30" t="s">
        <v>112</v>
      </c>
      <c r="F20" s="26"/>
      <c r="G20" s="26"/>
      <c r="H20" s="20" t="s">
        <v>88</v>
      </c>
      <c r="I20" s="26"/>
      <c r="J20" s="2">
        <v>3</v>
      </c>
      <c r="K20" s="26">
        <v>1</v>
      </c>
      <c r="L20" s="26">
        <v>2</v>
      </c>
      <c r="M20" s="20"/>
      <c r="N20" s="20" t="s">
        <v>88</v>
      </c>
      <c r="O20" s="39" t="s">
        <v>126</v>
      </c>
    </row>
    <row r="21" spans="2:15" s="12" customFormat="1" ht="15.75" x14ac:dyDescent="0.25">
      <c r="B21" s="111"/>
      <c r="C21" s="113"/>
      <c r="D21" s="20" t="str">
        <f t="shared" si="0"/>
        <v>05</v>
      </c>
      <c r="E21" s="30" t="s">
        <v>13</v>
      </c>
      <c r="F21" s="26"/>
      <c r="G21" s="26"/>
      <c r="H21" s="20" t="s">
        <v>88</v>
      </c>
      <c r="I21" s="26"/>
      <c r="J21" s="2">
        <v>3</v>
      </c>
      <c r="K21" s="26">
        <v>1</v>
      </c>
      <c r="L21" s="26">
        <v>2</v>
      </c>
      <c r="M21" s="20"/>
      <c r="N21" s="20" t="s">
        <v>88</v>
      </c>
      <c r="O21" s="39" t="s">
        <v>126</v>
      </c>
    </row>
    <row r="22" spans="2:15" s="12" customFormat="1" ht="15.75" x14ac:dyDescent="0.25">
      <c r="B22" s="40" t="s">
        <v>63</v>
      </c>
      <c r="C22" s="31" t="s">
        <v>99</v>
      </c>
      <c r="D22" s="20" t="str">
        <f t="shared" si="0"/>
        <v>01</v>
      </c>
      <c r="E22" s="30" t="s">
        <v>37</v>
      </c>
      <c r="F22" s="20" t="s">
        <v>88</v>
      </c>
      <c r="G22" s="26"/>
      <c r="H22" s="26"/>
      <c r="I22" s="26"/>
      <c r="J22" s="2">
        <v>3</v>
      </c>
      <c r="K22" s="26">
        <v>1</v>
      </c>
      <c r="L22" s="26">
        <v>2</v>
      </c>
      <c r="M22" s="20" t="s">
        <v>88</v>
      </c>
      <c r="N22" s="20"/>
      <c r="O22" s="39" t="s">
        <v>126</v>
      </c>
    </row>
    <row r="23" spans="2:15" s="12" customFormat="1" ht="15.75" x14ac:dyDescent="0.25">
      <c r="B23" s="111" t="s">
        <v>61</v>
      </c>
      <c r="C23" s="113" t="s">
        <v>34</v>
      </c>
      <c r="D23" s="20" t="str">
        <f t="shared" si="0"/>
        <v>01</v>
      </c>
      <c r="E23" s="30" t="s">
        <v>108</v>
      </c>
      <c r="F23" s="20" t="s">
        <v>88</v>
      </c>
      <c r="G23" s="26"/>
      <c r="H23" s="26"/>
      <c r="I23" s="26"/>
      <c r="J23" s="2">
        <v>3</v>
      </c>
      <c r="K23" s="26">
        <v>1</v>
      </c>
      <c r="L23" s="26">
        <v>2</v>
      </c>
      <c r="M23" s="20" t="s">
        <v>88</v>
      </c>
      <c r="N23" s="20"/>
      <c r="O23" s="39" t="s">
        <v>126</v>
      </c>
    </row>
    <row r="24" spans="2:15" s="12" customFormat="1" ht="15.75" x14ac:dyDescent="0.25">
      <c r="B24" s="111"/>
      <c r="C24" s="113"/>
      <c r="D24" s="20" t="str">
        <f t="shared" si="0"/>
        <v>02</v>
      </c>
      <c r="E24" s="30" t="s">
        <v>35</v>
      </c>
      <c r="F24" s="20" t="s">
        <v>88</v>
      </c>
      <c r="G24" s="26"/>
      <c r="H24" s="26"/>
      <c r="I24" s="26"/>
      <c r="J24" s="2">
        <v>3</v>
      </c>
      <c r="K24" s="26">
        <v>1</v>
      </c>
      <c r="L24" s="26">
        <v>2</v>
      </c>
      <c r="M24" s="20" t="s">
        <v>88</v>
      </c>
      <c r="N24" s="20"/>
      <c r="O24" s="39" t="s">
        <v>126</v>
      </c>
    </row>
    <row r="25" spans="2:15" s="12" customFormat="1" ht="15.75" x14ac:dyDescent="0.25">
      <c r="B25" s="111"/>
      <c r="C25" s="113"/>
      <c r="D25" s="20" t="str">
        <f t="shared" si="0"/>
        <v>03</v>
      </c>
      <c r="E25" s="30" t="s">
        <v>104</v>
      </c>
      <c r="F25" s="20" t="s">
        <v>88</v>
      </c>
      <c r="G25" s="26"/>
      <c r="H25" s="26"/>
      <c r="I25" s="26"/>
      <c r="J25" s="2">
        <v>3</v>
      </c>
      <c r="K25" s="26">
        <v>1</v>
      </c>
      <c r="L25" s="26">
        <v>2</v>
      </c>
      <c r="M25" s="20" t="s">
        <v>88</v>
      </c>
      <c r="N25" s="20"/>
      <c r="O25" s="39" t="s">
        <v>126</v>
      </c>
    </row>
    <row r="26" spans="2:15" s="12" customFormat="1" ht="15.75" x14ac:dyDescent="0.25">
      <c r="B26" s="111"/>
      <c r="C26" s="113"/>
      <c r="D26" s="20" t="str">
        <f t="shared" si="0"/>
        <v>04</v>
      </c>
      <c r="E26" s="30" t="s">
        <v>36</v>
      </c>
      <c r="F26" s="20" t="s">
        <v>88</v>
      </c>
      <c r="G26" s="26"/>
      <c r="H26" s="26"/>
      <c r="I26" s="26"/>
      <c r="J26" s="2">
        <v>3</v>
      </c>
      <c r="K26" s="26">
        <v>1</v>
      </c>
      <c r="L26" s="26">
        <v>2</v>
      </c>
      <c r="M26" s="20" t="s">
        <v>88</v>
      </c>
      <c r="N26" s="20"/>
      <c r="O26" s="39" t="s">
        <v>126</v>
      </c>
    </row>
    <row r="27" spans="2:15" s="12" customFormat="1" ht="15.75" x14ac:dyDescent="0.25">
      <c r="B27" s="111"/>
      <c r="C27" s="113"/>
      <c r="D27" s="20" t="str">
        <f t="shared" si="0"/>
        <v>05</v>
      </c>
      <c r="E27" s="30" t="s">
        <v>109</v>
      </c>
      <c r="F27" s="20" t="s">
        <v>88</v>
      </c>
      <c r="G27" s="26"/>
      <c r="H27" s="26"/>
      <c r="I27" s="26"/>
      <c r="J27" s="2">
        <v>3</v>
      </c>
      <c r="K27" s="26">
        <v>1</v>
      </c>
      <c r="L27" s="26">
        <v>2</v>
      </c>
      <c r="M27" s="20" t="s">
        <v>88</v>
      </c>
      <c r="N27" s="20"/>
      <c r="O27" s="39" t="s">
        <v>126</v>
      </c>
    </row>
    <row r="28" spans="2:15" s="12" customFormat="1" ht="15.75" x14ac:dyDescent="0.25">
      <c r="B28" s="111"/>
      <c r="C28" s="113"/>
      <c r="D28" s="54" t="s">
        <v>145</v>
      </c>
      <c r="E28" s="30" t="s">
        <v>149</v>
      </c>
      <c r="F28" s="20" t="s">
        <v>87</v>
      </c>
      <c r="G28" s="26"/>
      <c r="H28" s="26"/>
      <c r="I28" s="26"/>
      <c r="J28" s="2">
        <v>3</v>
      </c>
      <c r="K28" s="26">
        <v>1</v>
      </c>
      <c r="L28" s="26">
        <v>2</v>
      </c>
      <c r="M28" s="20" t="s">
        <v>87</v>
      </c>
      <c r="N28" s="20"/>
      <c r="O28" s="39" t="s">
        <v>126</v>
      </c>
    </row>
    <row r="29" spans="2:15" s="12" customFormat="1" ht="15.75" x14ac:dyDescent="0.25">
      <c r="B29" s="111" t="s">
        <v>59</v>
      </c>
      <c r="C29" s="113" t="s">
        <v>24</v>
      </c>
      <c r="D29" s="20" t="str">
        <f>"0"&amp;IF(E29="","0",IF(B29="",D27+1,1))</f>
        <v>01</v>
      </c>
      <c r="E29" s="30" t="s">
        <v>136</v>
      </c>
      <c r="F29" s="26"/>
      <c r="G29" s="26"/>
      <c r="H29" s="26"/>
      <c r="I29" s="20" t="s">
        <v>88</v>
      </c>
      <c r="J29" s="2">
        <v>3</v>
      </c>
      <c r="K29" s="26">
        <v>1</v>
      </c>
      <c r="L29" s="26">
        <v>2</v>
      </c>
      <c r="M29" s="20"/>
      <c r="N29" s="20" t="s">
        <v>88</v>
      </c>
      <c r="O29" s="39" t="s">
        <v>126</v>
      </c>
    </row>
    <row r="30" spans="2:15" s="12" customFormat="1" ht="15.75" x14ac:dyDescent="0.25">
      <c r="B30" s="111"/>
      <c r="C30" s="113"/>
      <c r="D30" s="20" t="str">
        <f t="shared" si="0"/>
        <v>02</v>
      </c>
      <c r="E30" s="30" t="s">
        <v>25</v>
      </c>
      <c r="F30" s="26"/>
      <c r="G30" s="26"/>
      <c r="H30" s="26"/>
      <c r="I30" s="20" t="s">
        <v>88</v>
      </c>
      <c r="J30" s="2">
        <v>5</v>
      </c>
      <c r="K30" s="26">
        <v>2</v>
      </c>
      <c r="L30" s="26">
        <v>3</v>
      </c>
      <c r="M30" s="20"/>
      <c r="N30" s="20" t="s">
        <v>88</v>
      </c>
      <c r="O30" s="39" t="s">
        <v>120</v>
      </c>
    </row>
    <row r="31" spans="2:15" s="12" customFormat="1" ht="15.75" x14ac:dyDescent="0.25">
      <c r="B31" s="111"/>
      <c r="C31" s="113"/>
      <c r="D31" s="20" t="str">
        <f t="shared" si="0"/>
        <v>03</v>
      </c>
      <c r="E31" s="30" t="s">
        <v>26</v>
      </c>
      <c r="F31" s="26"/>
      <c r="G31" s="26"/>
      <c r="H31" s="26"/>
      <c r="I31" s="20" t="s">
        <v>88</v>
      </c>
      <c r="J31" s="2">
        <v>3</v>
      </c>
      <c r="K31" s="26">
        <v>1</v>
      </c>
      <c r="L31" s="26">
        <v>2</v>
      </c>
      <c r="M31" s="20"/>
      <c r="N31" s="20" t="s">
        <v>88</v>
      </c>
      <c r="O31" s="39" t="s">
        <v>126</v>
      </c>
    </row>
    <row r="32" spans="2:15" s="12" customFormat="1" ht="15.75" x14ac:dyDescent="0.25">
      <c r="B32" s="111"/>
      <c r="C32" s="113"/>
      <c r="D32" s="54" t="s">
        <v>142</v>
      </c>
      <c r="E32" s="30" t="s">
        <v>153</v>
      </c>
      <c r="F32" s="26" t="s">
        <v>87</v>
      </c>
      <c r="G32" s="26"/>
      <c r="H32" s="26"/>
      <c r="I32" s="20" t="s">
        <v>87</v>
      </c>
      <c r="J32" s="2">
        <v>3</v>
      </c>
      <c r="K32" s="26">
        <v>2</v>
      </c>
      <c r="L32" s="26">
        <v>5</v>
      </c>
      <c r="M32" s="20"/>
      <c r="N32" s="20" t="s">
        <v>88</v>
      </c>
      <c r="O32" s="39" t="s">
        <v>126</v>
      </c>
    </row>
    <row r="33" spans="2:15" s="12" customFormat="1" ht="15.75" x14ac:dyDescent="0.25">
      <c r="B33" s="111" t="s">
        <v>52</v>
      </c>
      <c r="C33" s="113" t="s">
        <v>105</v>
      </c>
      <c r="D33" s="20" t="str">
        <f>"0"&amp;IF(E33="","0",IF(B33="",#REF!+1,1))</f>
        <v>01</v>
      </c>
      <c r="E33" s="30" t="s">
        <v>14</v>
      </c>
      <c r="F33" s="26"/>
      <c r="G33" s="26"/>
      <c r="H33" s="20" t="s">
        <v>88</v>
      </c>
      <c r="I33" s="26"/>
      <c r="J33" s="2">
        <v>3</v>
      </c>
      <c r="K33" s="26">
        <v>1</v>
      </c>
      <c r="L33" s="26">
        <v>2</v>
      </c>
      <c r="M33" s="20"/>
      <c r="N33" s="20" t="s">
        <v>88</v>
      </c>
      <c r="O33" s="39" t="s">
        <v>126</v>
      </c>
    </row>
    <row r="34" spans="2:15" s="12" customFormat="1" ht="15.75" x14ac:dyDescent="0.25">
      <c r="B34" s="111"/>
      <c r="C34" s="113"/>
      <c r="D34" s="20" t="str">
        <f t="shared" si="0"/>
        <v>02</v>
      </c>
      <c r="E34" s="30" t="s">
        <v>15</v>
      </c>
      <c r="F34" s="26"/>
      <c r="G34" s="26"/>
      <c r="H34" s="20" t="s">
        <v>88</v>
      </c>
      <c r="I34" s="26"/>
      <c r="J34" s="2">
        <v>3</v>
      </c>
      <c r="K34" s="26">
        <v>1</v>
      </c>
      <c r="L34" s="26">
        <v>2</v>
      </c>
      <c r="M34" s="20"/>
      <c r="N34" s="20" t="s">
        <v>88</v>
      </c>
      <c r="O34" s="39" t="s">
        <v>126</v>
      </c>
    </row>
    <row r="35" spans="2:15" s="12" customFormat="1" ht="15.75" x14ac:dyDescent="0.25">
      <c r="B35" s="111"/>
      <c r="C35" s="113"/>
      <c r="D35" s="20" t="str">
        <f t="shared" si="0"/>
        <v>03</v>
      </c>
      <c r="E35" s="30" t="s">
        <v>16</v>
      </c>
      <c r="F35" s="20" t="s">
        <v>88</v>
      </c>
      <c r="G35" s="26"/>
      <c r="H35" s="26"/>
      <c r="I35" s="26"/>
      <c r="J35" s="2">
        <v>3</v>
      </c>
      <c r="K35" s="26">
        <v>1</v>
      </c>
      <c r="L35" s="26">
        <v>2</v>
      </c>
      <c r="M35" s="20"/>
      <c r="N35" s="20" t="s">
        <v>88</v>
      </c>
      <c r="O35" s="39" t="s">
        <v>126</v>
      </c>
    </row>
    <row r="36" spans="2:15" s="12" customFormat="1" ht="15.75" x14ac:dyDescent="0.25">
      <c r="B36" s="111" t="s">
        <v>54</v>
      </c>
      <c r="C36" s="113" t="s">
        <v>28</v>
      </c>
      <c r="D36" s="20" t="str">
        <f t="shared" si="0"/>
        <v>01</v>
      </c>
      <c r="E36" s="30" t="s">
        <v>29</v>
      </c>
      <c r="F36" s="20" t="s">
        <v>88</v>
      </c>
      <c r="G36" s="26"/>
      <c r="H36" s="26"/>
      <c r="I36" s="26"/>
      <c r="J36" s="2">
        <v>3</v>
      </c>
      <c r="K36" s="26">
        <v>1</v>
      </c>
      <c r="L36" s="26">
        <v>2</v>
      </c>
      <c r="M36" s="20" t="s">
        <v>88</v>
      </c>
      <c r="N36" s="20"/>
      <c r="O36" s="39" t="s">
        <v>126</v>
      </c>
    </row>
    <row r="37" spans="2:15" s="12" customFormat="1" ht="30" x14ac:dyDescent="0.25">
      <c r="B37" s="111"/>
      <c r="C37" s="113"/>
      <c r="D37" s="20" t="str">
        <f t="shared" si="0"/>
        <v>02</v>
      </c>
      <c r="E37" s="30" t="s">
        <v>30</v>
      </c>
      <c r="F37" s="20" t="s">
        <v>88</v>
      </c>
      <c r="G37" s="26"/>
      <c r="H37" s="26"/>
      <c r="I37" s="26"/>
      <c r="J37" s="2">
        <v>3</v>
      </c>
      <c r="K37" s="26">
        <v>1</v>
      </c>
      <c r="L37" s="26">
        <v>2</v>
      </c>
      <c r="M37" s="20" t="s">
        <v>88</v>
      </c>
      <c r="N37" s="20"/>
      <c r="O37" s="39" t="s">
        <v>126</v>
      </c>
    </row>
    <row r="38" spans="2:15" s="12" customFormat="1" ht="30" x14ac:dyDescent="0.25">
      <c r="B38" s="111" t="s">
        <v>58</v>
      </c>
      <c r="C38" s="113" t="s">
        <v>106</v>
      </c>
      <c r="D38" s="20" t="str">
        <f t="shared" si="0"/>
        <v>01</v>
      </c>
      <c r="E38" s="30" t="s">
        <v>22</v>
      </c>
      <c r="F38" s="20" t="s">
        <v>88</v>
      </c>
      <c r="G38" s="26"/>
      <c r="H38" s="26"/>
      <c r="I38" s="26"/>
      <c r="J38" s="2">
        <v>3</v>
      </c>
      <c r="K38" s="26">
        <v>1</v>
      </c>
      <c r="L38" s="26">
        <v>2</v>
      </c>
      <c r="M38" s="20" t="s">
        <v>88</v>
      </c>
      <c r="N38" s="20"/>
      <c r="O38" s="39" t="s">
        <v>126</v>
      </c>
    </row>
    <row r="39" spans="2:15" s="12" customFormat="1" ht="15.75" x14ac:dyDescent="0.25">
      <c r="B39" s="111"/>
      <c r="C39" s="113"/>
      <c r="D39" s="20" t="str">
        <f t="shared" si="0"/>
        <v>02</v>
      </c>
      <c r="E39" s="30" t="s">
        <v>19</v>
      </c>
      <c r="F39" s="20" t="s">
        <v>88</v>
      </c>
      <c r="G39" s="26"/>
      <c r="H39" s="26"/>
      <c r="I39" s="26"/>
      <c r="J39" s="2">
        <v>5</v>
      </c>
      <c r="K39" s="26">
        <v>2</v>
      </c>
      <c r="L39" s="26">
        <v>3</v>
      </c>
      <c r="M39" s="20"/>
      <c r="N39" s="20" t="s">
        <v>88</v>
      </c>
      <c r="O39" s="39" t="s">
        <v>120</v>
      </c>
    </row>
    <row r="40" spans="2:15" s="12" customFormat="1" ht="15.75" x14ac:dyDescent="0.25">
      <c r="B40" s="111"/>
      <c r="C40" s="113"/>
      <c r="D40" s="20" t="str">
        <f t="shared" si="0"/>
        <v>03</v>
      </c>
      <c r="E40" s="30" t="s">
        <v>20</v>
      </c>
      <c r="F40" s="20" t="s">
        <v>88</v>
      </c>
      <c r="G40" s="26"/>
      <c r="H40" s="26"/>
      <c r="I40" s="26"/>
      <c r="J40" s="2">
        <v>3</v>
      </c>
      <c r="K40" s="26">
        <v>1</v>
      </c>
      <c r="L40" s="26">
        <v>2</v>
      </c>
      <c r="M40" s="20" t="s">
        <v>88</v>
      </c>
      <c r="N40" s="20"/>
      <c r="O40" s="39" t="s">
        <v>126</v>
      </c>
    </row>
    <row r="41" spans="2:15" s="12" customFormat="1" ht="15.75" x14ac:dyDescent="0.25">
      <c r="B41" s="111"/>
      <c r="C41" s="113"/>
      <c r="D41" s="20" t="str">
        <f t="shared" si="0"/>
        <v>04</v>
      </c>
      <c r="E41" s="30" t="s">
        <v>113</v>
      </c>
      <c r="F41" s="20" t="s">
        <v>88</v>
      </c>
      <c r="G41" s="26"/>
      <c r="H41" s="20"/>
      <c r="I41" s="26"/>
      <c r="J41" s="2">
        <v>3</v>
      </c>
      <c r="K41" s="26">
        <v>1</v>
      </c>
      <c r="L41" s="26">
        <v>2</v>
      </c>
      <c r="M41" s="20" t="s">
        <v>88</v>
      </c>
      <c r="N41" s="20"/>
      <c r="O41" s="39" t="s">
        <v>126</v>
      </c>
    </row>
    <row r="42" spans="2:15" s="12" customFormat="1" ht="15.75" x14ac:dyDescent="0.25">
      <c r="B42" s="111"/>
      <c r="C42" s="113"/>
      <c r="D42" s="20" t="str">
        <f t="shared" si="0"/>
        <v>05</v>
      </c>
      <c r="E42" s="30" t="s">
        <v>21</v>
      </c>
      <c r="F42" s="20" t="s">
        <v>88</v>
      </c>
      <c r="G42" s="26"/>
      <c r="H42" s="20"/>
      <c r="I42" s="26"/>
      <c r="J42" s="2">
        <v>3</v>
      </c>
      <c r="K42" s="26">
        <v>1</v>
      </c>
      <c r="L42" s="26">
        <v>2</v>
      </c>
      <c r="M42" s="20" t="s">
        <v>88</v>
      </c>
      <c r="N42" s="20"/>
      <c r="O42" s="39" t="s">
        <v>126</v>
      </c>
    </row>
    <row r="43" spans="2:15" ht="30" x14ac:dyDescent="0.25">
      <c r="B43" s="111"/>
      <c r="C43" s="113"/>
      <c r="D43" s="20" t="str">
        <f t="shared" si="0"/>
        <v>06</v>
      </c>
      <c r="E43" s="30" t="s">
        <v>23</v>
      </c>
      <c r="F43" s="20" t="s">
        <v>88</v>
      </c>
      <c r="G43" s="26"/>
      <c r="H43" s="20"/>
      <c r="I43" s="26"/>
      <c r="J43" s="2">
        <v>2</v>
      </c>
      <c r="K43" s="26">
        <v>1</v>
      </c>
      <c r="L43" s="26">
        <v>2</v>
      </c>
      <c r="M43" s="20" t="s">
        <v>88</v>
      </c>
      <c r="N43" s="20"/>
      <c r="O43" s="39" t="s">
        <v>120</v>
      </c>
    </row>
    <row r="44" spans="2:15" ht="15.75" x14ac:dyDescent="0.25">
      <c r="B44" s="111" t="s">
        <v>57</v>
      </c>
      <c r="C44" s="113" t="s">
        <v>31</v>
      </c>
      <c r="D44" s="20" t="str">
        <f t="shared" si="0"/>
        <v>01</v>
      </c>
      <c r="E44" s="30" t="s">
        <v>32</v>
      </c>
      <c r="F44" s="20" t="s">
        <v>88</v>
      </c>
      <c r="G44" s="26"/>
      <c r="H44" s="20"/>
      <c r="I44" s="26"/>
      <c r="J44" s="2">
        <v>3</v>
      </c>
      <c r="K44" s="26">
        <v>1</v>
      </c>
      <c r="L44" s="26">
        <v>2</v>
      </c>
      <c r="M44" s="20" t="s">
        <v>88</v>
      </c>
      <c r="N44" s="20"/>
      <c r="O44" s="39" t="s">
        <v>126</v>
      </c>
    </row>
    <row r="45" spans="2:15" ht="15.75" x14ac:dyDescent="0.25">
      <c r="B45" s="111"/>
      <c r="C45" s="113"/>
      <c r="D45" s="20" t="str">
        <f t="shared" si="0"/>
        <v>02</v>
      </c>
      <c r="E45" s="30" t="s">
        <v>114</v>
      </c>
      <c r="F45" s="20" t="s">
        <v>88</v>
      </c>
      <c r="G45" s="26"/>
      <c r="H45" s="20"/>
      <c r="I45" s="26"/>
      <c r="J45" s="2">
        <v>3</v>
      </c>
      <c r="K45" s="26">
        <v>1</v>
      </c>
      <c r="L45" s="26">
        <v>2</v>
      </c>
      <c r="M45" s="20" t="s">
        <v>88</v>
      </c>
      <c r="N45" s="20"/>
      <c r="O45" s="39" t="s">
        <v>126</v>
      </c>
    </row>
    <row r="46" spans="2:15" ht="15.75" x14ac:dyDescent="0.25">
      <c r="B46" s="111"/>
      <c r="C46" s="113"/>
      <c r="D46" s="20" t="str">
        <f t="shared" si="0"/>
        <v>03</v>
      </c>
      <c r="E46" s="30" t="s">
        <v>33</v>
      </c>
      <c r="F46" s="20" t="s">
        <v>88</v>
      </c>
      <c r="G46" s="26"/>
      <c r="H46" s="26"/>
      <c r="I46" s="26"/>
      <c r="J46" s="2">
        <v>3</v>
      </c>
      <c r="K46" s="26">
        <v>1</v>
      </c>
      <c r="L46" s="26">
        <v>2</v>
      </c>
      <c r="M46" s="20" t="s">
        <v>88</v>
      </c>
      <c r="N46" s="20"/>
      <c r="O46" s="39" t="s">
        <v>126</v>
      </c>
    </row>
    <row r="47" spans="2:15" ht="15.75" x14ac:dyDescent="0.25">
      <c r="B47" s="40" t="s">
        <v>60</v>
      </c>
      <c r="C47" s="31" t="s">
        <v>100</v>
      </c>
      <c r="D47" s="20" t="str">
        <f t="shared" si="0"/>
        <v>00</v>
      </c>
      <c r="E47" s="30"/>
      <c r="F47" s="20" t="s">
        <v>88</v>
      </c>
      <c r="G47" s="26"/>
      <c r="H47" s="26"/>
      <c r="I47" s="26"/>
      <c r="J47" s="2">
        <v>3</v>
      </c>
      <c r="K47" s="26">
        <v>1</v>
      </c>
      <c r="L47" s="26">
        <v>2</v>
      </c>
      <c r="M47" s="20" t="s">
        <v>88</v>
      </c>
      <c r="N47" s="20"/>
      <c r="O47" s="39" t="s">
        <v>126</v>
      </c>
    </row>
    <row r="48" spans="2:15" ht="15.75" x14ac:dyDescent="0.25">
      <c r="B48" s="40">
        <v>175</v>
      </c>
      <c r="C48" s="31" t="s">
        <v>71</v>
      </c>
      <c r="D48" s="20" t="str">
        <f t="shared" si="0"/>
        <v>01</v>
      </c>
      <c r="E48" s="30" t="s">
        <v>72</v>
      </c>
      <c r="F48" s="20" t="s">
        <v>88</v>
      </c>
      <c r="G48" s="30"/>
      <c r="H48" s="30"/>
      <c r="I48" s="30"/>
      <c r="J48" s="2">
        <v>3</v>
      </c>
      <c r="K48" s="26">
        <v>1</v>
      </c>
      <c r="L48" s="26">
        <v>2</v>
      </c>
      <c r="M48" s="20" t="s">
        <v>88</v>
      </c>
      <c r="N48" s="20"/>
      <c r="O48" s="39" t="s">
        <v>126</v>
      </c>
    </row>
    <row r="49" spans="2:15" ht="15.75" x14ac:dyDescent="0.25">
      <c r="B49" s="41">
        <v>283</v>
      </c>
      <c r="C49" s="42" t="s">
        <v>144</v>
      </c>
      <c r="D49" s="51" t="s">
        <v>9</v>
      </c>
      <c r="E49" s="14" t="s">
        <v>151</v>
      </c>
      <c r="F49" s="20" t="s">
        <v>87</v>
      </c>
      <c r="G49" s="26"/>
      <c r="H49" s="26"/>
      <c r="I49" s="26"/>
      <c r="J49" s="2">
        <v>3</v>
      </c>
      <c r="K49" s="26">
        <v>1</v>
      </c>
      <c r="L49" s="26">
        <v>2</v>
      </c>
      <c r="M49" s="20" t="s">
        <v>87</v>
      </c>
      <c r="N49" s="20"/>
      <c r="O49" s="39" t="s">
        <v>126</v>
      </c>
    </row>
    <row r="50" spans="2:15" ht="15.75" x14ac:dyDescent="0.25">
      <c r="B50" s="93" t="s">
        <v>146</v>
      </c>
      <c r="C50" s="95" t="s">
        <v>133</v>
      </c>
      <c r="D50" s="26" t="s">
        <v>9</v>
      </c>
      <c r="E50" s="14" t="s">
        <v>148</v>
      </c>
      <c r="F50" s="20" t="s">
        <v>87</v>
      </c>
      <c r="G50" s="26"/>
      <c r="H50" s="26"/>
      <c r="I50" s="26"/>
      <c r="J50" s="2">
        <v>3</v>
      </c>
      <c r="K50" s="26">
        <v>1</v>
      </c>
      <c r="L50" s="26">
        <v>2</v>
      </c>
      <c r="M50" s="14"/>
      <c r="N50" s="20" t="s">
        <v>87</v>
      </c>
      <c r="O50" s="39" t="s">
        <v>126</v>
      </c>
    </row>
    <row r="51" spans="2:15" ht="15.75" x14ac:dyDescent="0.25">
      <c r="B51" s="93"/>
      <c r="C51" s="95"/>
      <c r="D51" s="26" t="s">
        <v>10</v>
      </c>
      <c r="E51" s="14" t="s">
        <v>134</v>
      </c>
      <c r="F51" s="20" t="s">
        <v>87</v>
      </c>
      <c r="G51" s="26"/>
      <c r="H51" s="26"/>
      <c r="I51" s="26"/>
      <c r="J51" s="2">
        <v>3</v>
      </c>
      <c r="K51" s="26">
        <v>1</v>
      </c>
      <c r="L51" s="26">
        <v>2</v>
      </c>
      <c r="M51" s="14"/>
      <c r="N51" s="20" t="s">
        <v>87</v>
      </c>
      <c r="O51" s="39" t="s">
        <v>126</v>
      </c>
    </row>
    <row r="52" spans="2:15" ht="16.5" thickBot="1" x14ac:dyDescent="0.3">
      <c r="B52" s="94"/>
      <c r="C52" s="96"/>
      <c r="D52" s="52" t="s">
        <v>147</v>
      </c>
      <c r="E52" s="53" t="s">
        <v>135</v>
      </c>
      <c r="F52" s="20" t="s">
        <v>87</v>
      </c>
      <c r="G52" s="26"/>
      <c r="H52" s="26"/>
      <c r="I52" s="26"/>
      <c r="J52" s="2">
        <v>3</v>
      </c>
      <c r="K52" s="26">
        <v>1</v>
      </c>
      <c r="L52" s="26">
        <v>2</v>
      </c>
      <c r="M52" s="14"/>
      <c r="N52" s="20" t="s">
        <v>87</v>
      </c>
      <c r="O52" s="39" t="s">
        <v>126</v>
      </c>
    </row>
  </sheetData>
  <sortState xmlns:xlrd2="http://schemas.microsoft.com/office/spreadsheetml/2017/richdata2" ref="B5:E46">
    <sortCondition ref="B5:B46"/>
  </sortState>
  <mergeCells count="33">
    <mergeCell ref="C44:C46"/>
    <mergeCell ref="B44:B46"/>
    <mergeCell ref="C11:C14"/>
    <mergeCell ref="B11:B14"/>
    <mergeCell ref="C33:C35"/>
    <mergeCell ref="B33:B35"/>
    <mergeCell ref="B38:B43"/>
    <mergeCell ref="C36:C37"/>
    <mergeCell ref="B36:B37"/>
    <mergeCell ref="C8:C9"/>
    <mergeCell ref="B8:B9"/>
    <mergeCell ref="B15:B16"/>
    <mergeCell ref="C15:C16"/>
    <mergeCell ref="C29:C32"/>
    <mergeCell ref="B29:B32"/>
    <mergeCell ref="C23:C28"/>
    <mergeCell ref="B23:B28"/>
    <mergeCell ref="B50:B52"/>
    <mergeCell ref="C50:C52"/>
    <mergeCell ref="O3:O4"/>
    <mergeCell ref="B2:N2"/>
    <mergeCell ref="B3:B4"/>
    <mergeCell ref="C3:C4"/>
    <mergeCell ref="D3:D4"/>
    <mergeCell ref="E3:E4"/>
    <mergeCell ref="F3:I3"/>
    <mergeCell ref="K3:L3"/>
    <mergeCell ref="M3:N3"/>
    <mergeCell ref="B5:B7"/>
    <mergeCell ref="C5:C7"/>
    <mergeCell ref="B17:B21"/>
    <mergeCell ref="C17:C21"/>
    <mergeCell ref="C38:C43"/>
  </mergeCells>
  <conditionalFormatting sqref="C44 C5 C22 C38">
    <cfRule type="duplicateValues" dxfId="1" priority="5"/>
  </conditionalFormatting>
  <conditionalFormatting sqref="E5:E47">
    <cfRule type="duplicateValues" dxfId="0" priority="21"/>
  </conditionalFormatting>
  <pageMargins left="0.7" right="0.7" top="0.75" bottom="0.75" header="0.3" footer="0.3"/>
  <pageSetup orientation="landscape" r:id="rId1"/>
  <ignoredErrors>
    <ignoredError sqref="B29 B33:B47 B5:B8 B10:B14 B17:B2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31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x14ac:dyDescent="0.25">
      <c r="B2" s="122" t="s">
        <v>101</v>
      </c>
      <c r="C2" s="123"/>
      <c r="D2" s="123"/>
      <c r="E2" s="124"/>
    </row>
    <row r="3" spans="2:5" ht="42" customHeight="1" x14ac:dyDescent="0.25">
      <c r="B3" s="125"/>
      <c r="C3" s="126"/>
      <c r="D3" s="126"/>
      <c r="E3" s="127"/>
    </row>
    <row r="4" spans="2:5" ht="18.75" x14ac:dyDescent="0.25">
      <c r="B4" s="119" t="s">
        <v>115</v>
      </c>
      <c r="C4" s="120"/>
      <c r="D4" s="120"/>
      <c r="E4" s="128"/>
    </row>
    <row r="5" spans="2:5" ht="18.75" x14ac:dyDescent="0.25">
      <c r="B5" s="119" t="s">
        <v>102</v>
      </c>
      <c r="C5" s="120"/>
      <c r="D5" s="120"/>
      <c r="E5" s="128"/>
    </row>
    <row r="6" spans="2:5" ht="18.75" x14ac:dyDescent="0.25">
      <c r="B6" s="119" t="s">
        <v>206</v>
      </c>
      <c r="C6" s="120"/>
      <c r="D6" s="120"/>
      <c r="E6" s="128"/>
    </row>
    <row r="7" spans="2:5" ht="18.75" x14ac:dyDescent="0.25">
      <c r="B7" s="119" t="s">
        <v>207</v>
      </c>
      <c r="C7" s="120"/>
      <c r="D7" s="120"/>
      <c r="E7" s="15" t="s">
        <v>117</v>
      </c>
    </row>
    <row r="8" spans="2:5" ht="18.75" x14ac:dyDescent="0.25">
      <c r="B8" s="119" t="s">
        <v>116</v>
      </c>
      <c r="C8" s="120"/>
      <c r="D8" s="120"/>
      <c r="E8" s="15" t="s">
        <v>118</v>
      </c>
    </row>
    <row r="9" spans="2:5" ht="18.75" x14ac:dyDescent="0.3">
      <c r="B9" s="129"/>
      <c r="C9" s="130"/>
      <c r="D9" s="130"/>
      <c r="E9" s="131"/>
    </row>
    <row r="10" spans="2:5" ht="18.75" x14ac:dyDescent="0.3">
      <c r="B10" s="132" t="s">
        <v>89</v>
      </c>
      <c r="C10" s="133"/>
      <c r="D10" s="133"/>
      <c r="E10" s="134"/>
    </row>
    <row r="11" spans="2:5" ht="18.75" x14ac:dyDescent="0.3">
      <c r="B11" s="43" t="s">
        <v>90</v>
      </c>
      <c r="C11" s="44" t="s">
        <v>91</v>
      </c>
      <c r="D11" s="44" t="s">
        <v>92</v>
      </c>
      <c r="E11" s="16" t="s">
        <v>93</v>
      </c>
    </row>
    <row r="12" spans="2:5" ht="15.75" customHeight="1" x14ac:dyDescent="0.25">
      <c r="B12" s="121" t="s">
        <v>11</v>
      </c>
      <c r="C12" s="22" t="s">
        <v>53</v>
      </c>
      <c r="D12" s="23" t="s">
        <v>42</v>
      </c>
      <c r="E12" s="17" t="s">
        <v>208</v>
      </c>
    </row>
    <row r="13" spans="2:5" ht="15" customHeight="1" x14ac:dyDescent="0.25">
      <c r="B13" s="121"/>
      <c r="C13" s="22" t="s">
        <v>55</v>
      </c>
      <c r="D13" s="23" t="s">
        <v>96</v>
      </c>
      <c r="E13" s="18" t="s">
        <v>122</v>
      </c>
    </row>
    <row r="14" spans="2:5" ht="15.75" customHeight="1" x14ac:dyDescent="0.25">
      <c r="B14" s="121"/>
      <c r="C14" s="22" t="s">
        <v>52</v>
      </c>
      <c r="D14" s="23" t="s">
        <v>105</v>
      </c>
      <c r="E14" s="19" t="s">
        <v>124</v>
      </c>
    </row>
    <row r="15" spans="2:5" ht="15" customHeight="1" x14ac:dyDescent="0.25">
      <c r="B15" s="121"/>
      <c r="C15" s="22" t="s">
        <v>54</v>
      </c>
      <c r="D15" s="23" t="s">
        <v>28</v>
      </c>
      <c r="E15" s="19" t="s">
        <v>123</v>
      </c>
    </row>
    <row r="16" spans="2:5" ht="15" customHeight="1" x14ac:dyDescent="0.25">
      <c r="B16" s="121"/>
      <c r="C16" s="22" t="s">
        <v>68</v>
      </c>
      <c r="D16" s="23" t="s">
        <v>128</v>
      </c>
      <c r="E16" s="19" t="s">
        <v>138</v>
      </c>
    </row>
    <row r="17" spans="2:5" ht="15.75" x14ac:dyDescent="0.25">
      <c r="B17" s="121"/>
      <c r="C17" s="22" t="s">
        <v>70</v>
      </c>
      <c r="D17" s="23" t="s">
        <v>71</v>
      </c>
      <c r="E17" s="19" t="s">
        <v>140</v>
      </c>
    </row>
    <row r="18" spans="2:5" ht="15" customHeight="1" x14ac:dyDescent="0.25">
      <c r="B18" s="116" t="s">
        <v>111</v>
      </c>
      <c r="C18" s="22" t="s">
        <v>56</v>
      </c>
      <c r="D18" s="23" t="s">
        <v>98</v>
      </c>
      <c r="E18" s="19" t="s">
        <v>119</v>
      </c>
    </row>
    <row r="19" spans="2:5" ht="15" customHeight="1" x14ac:dyDescent="0.25">
      <c r="B19" s="116"/>
      <c r="C19" s="22" t="s">
        <v>59</v>
      </c>
      <c r="D19" s="23" t="s">
        <v>24</v>
      </c>
      <c r="E19" s="19" t="s">
        <v>209</v>
      </c>
    </row>
    <row r="20" spans="2:5" ht="15" customHeight="1" x14ac:dyDescent="0.25">
      <c r="B20" s="116"/>
      <c r="C20" s="22" t="s">
        <v>52</v>
      </c>
      <c r="D20" s="23" t="s">
        <v>105</v>
      </c>
      <c r="E20" s="19" t="s">
        <v>124</v>
      </c>
    </row>
    <row r="21" spans="2:5" ht="15" customHeight="1" x14ac:dyDescent="0.25">
      <c r="B21" s="116"/>
      <c r="C21" s="22" t="s">
        <v>58</v>
      </c>
      <c r="D21" s="23" t="s">
        <v>106</v>
      </c>
      <c r="E21" s="19" t="s">
        <v>210</v>
      </c>
    </row>
    <row r="22" spans="2:5" ht="15" customHeight="1" x14ac:dyDescent="0.25">
      <c r="B22" s="116"/>
      <c r="C22" s="22" t="s">
        <v>57</v>
      </c>
      <c r="D22" s="23" t="s">
        <v>31</v>
      </c>
      <c r="E22" s="19" t="s">
        <v>121</v>
      </c>
    </row>
    <row r="23" spans="2:5" ht="15.75" customHeight="1" x14ac:dyDescent="0.25">
      <c r="B23" s="116"/>
      <c r="C23" s="22" t="s">
        <v>70</v>
      </c>
      <c r="D23" s="23" t="s">
        <v>71</v>
      </c>
      <c r="E23" s="19" t="s">
        <v>140</v>
      </c>
    </row>
    <row r="24" spans="2:5" ht="15.75" customHeight="1" x14ac:dyDescent="0.25">
      <c r="B24" s="116"/>
      <c r="C24" s="22" t="s">
        <v>64</v>
      </c>
      <c r="D24" s="23" t="s">
        <v>107</v>
      </c>
      <c r="E24" s="19" t="s">
        <v>211</v>
      </c>
    </row>
    <row r="25" spans="2:5" ht="15" customHeight="1" x14ac:dyDescent="0.25">
      <c r="B25" s="116"/>
      <c r="C25" s="22" t="s">
        <v>62</v>
      </c>
      <c r="D25" s="29" t="s">
        <v>97</v>
      </c>
      <c r="E25" s="19" t="s">
        <v>212</v>
      </c>
    </row>
    <row r="26" spans="2:5" ht="15" customHeight="1" x14ac:dyDescent="0.25">
      <c r="B26" s="116"/>
      <c r="C26" s="22" t="s">
        <v>143</v>
      </c>
      <c r="D26" s="29" t="s">
        <v>139</v>
      </c>
      <c r="E26" s="19" t="s">
        <v>213</v>
      </c>
    </row>
    <row r="27" spans="2:5" ht="15" customHeight="1" x14ac:dyDescent="0.25">
      <c r="B27" s="116"/>
      <c r="C27" s="22" t="s">
        <v>61</v>
      </c>
      <c r="D27" s="23" t="s">
        <v>34</v>
      </c>
      <c r="E27" s="19" t="s">
        <v>211</v>
      </c>
    </row>
    <row r="28" spans="2:5" ht="15" customHeight="1" x14ac:dyDescent="0.25">
      <c r="B28" s="117" t="s">
        <v>27</v>
      </c>
      <c r="C28" s="22" t="s">
        <v>63</v>
      </c>
      <c r="D28" s="23" t="s">
        <v>99</v>
      </c>
      <c r="E28" s="19" t="s">
        <v>214</v>
      </c>
    </row>
    <row r="29" spans="2:5" ht="15.75" customHeight="1" x14ac:dyDescent="0.25">
      <c r="B29" s="117"/>
      <c r="C29" s="22" t="s">
        <v>60</v>
      </c>
      <c r="D29" s="23" t="s">
        <v>100</v>
      </c>
      <c r="E29" s="19" t="s">
        <v>125</v>
      </c>
    </row>
    <row r="30" spans="2:5" ht="15.75" customHeight="1" x14ac:dyDescent="0.25">
      <c r="B30" s="117"/>
      <c r="C30" s="22" t="s">
        <v>146</v>
      </c>
      <c r="D30" s="23" t="s">
        <v>133</v>
      </c>
      <c r="E30" s="19" t="s">
        <v>215</v>
      </c>
    </row>
    <row r="31" spans="2:5" ht="16.5" customHeight="1" thickBot="1" x14ac:dyDescent="0.3">
      <c r="B31" s="118"/>
      <c r="C31" s="25" t="s">
        <v>70</v>
      </c>
      <c r="D31" s="24" t="s">
        <v>71</v>
      </c>
      <c r="E31" s="27" t="s">
        <v>140</v>
      </c>
    </row>
  </sheetData>
  <mergeCells count="11">
    <mergeCell ref="B18:B27"/>
    <mergeCell ref="B28:B31"/>
    <mergeCell ref="B8:D8"/>
    <mergeCell ref="B12:B17"/>
    <mergeCell ref="B2:E3"/>
    <mergeCell ref="B4:E4"/>
    <mergeCell ref="B5:E5"/>
    <mergeCell ref="B6:E6"/>
    <mergeCell ref="B7:D7"/>
    <mergeCell ref="B9:E9"/>
    <mergeCell ref="B10:E10"/>
  </mergeCells>
  <pageMargins left="0.7" right="0.7" top="0.75" bottom="0.75" header="0.3" footer="0.3"/>
  <ignoredErrors>
    <ignoredError sqref="C12:C3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Fideicomiso</vt:lpstr>
      <vt:lpstr>Catalogo</vt:lpstr>
      <vt:lpstr>Guia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2018-06-21T18:58:01Z</cp:lastPrinted>
  <dcterms:created xsi:type="dcterms:W3CDTF">2018-03-08T16:15:32Z</dcterms:created>
  <dcterms:modified xsi:type="dcterms:W3CDTF">2024-07-04T20:34:14Z</dcterms:modified>
</cp:coreProperties>
</file>